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805" activeTab="2"/>
  </bookViews>
  <sheets>
    <sheet name="01服务站点明细表" sheetId="1" r:id="rId1"/>
    <sheet name="02充电站运维服务内容" sheetId="2" r:id="rId2"/>
    <sheet name="03备品备件清单" sheetId="3" r:id="rId3"/>
    <sheet name="04充电桩型号及组成配件"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<sst xmlns="http://schemas.openxmlformats.org/spreadsheetml/2006/main" count="593" uniqueCount="330">
  <si>
    <t>服务站点明细表</t>
  </si>
  <si>
    <t>场站类别</t>
  </si>
  <si>
    <t>序号</t>
  </si>
  <si>
    <t>充电站地址</t>
  </si>
  <si>
    <t>重要程度（重要、较重要、一般）</t>
  </si>
  <si>
    <t>充电枪数量</t>
  </si>
  <si>
    <t>总功率</t>
  </si>
  <si>
    <t>备注（巡检及清洁）</t>
  </si>
  <si>
    <t>60kW</t>
  </si>
  <si>
    <t>&gt;120kW</t>
  </si>
  <si>
    <t>7kW</t>
  </si>
  <si>
    <t>重要场站</t>
  </si>
  <si>
    <t>县域内充电站</t>
  </si>
  <si>
    <t>重要</t>
  </si>
  <si>
    <t>一周二次</t>
  </si>
  <si>
    <t>一周一次</t>
  </si>
  <si>
    <t>永太镇充电站</t>
  </si>
  <si>
    <t>会龙镇充电站</t>
  </si>
  <si>
    <t>次重要场站</t>
  </si>
  <si>
    <t>冯店镇充电站</t>
  </si>
  <si>
    <t>一月一次</t>
  </si>
  <si>
    <t>仓山镇充电站</t>
  </si>
  <si>
    <t>较重要</t>
  </si>
  <si>
    <t>集凤镇充电站</t>
  </si>
  <si>
    <t>黄鹿镇充电站</t>
  </si>
  <si>
    <t>龙台镇充电站</t>
  </si>
  <si>
    <t>一般场站</t>
  </si>
  <si>
    <t>回龙镇充电站</t>
  </si>
  <si>
    <t>一般</t>
  </si>
  <si>
    <t>两月一次</t>
  </si>
  <si>
    <t>柏树乡充电站</t>
  </si>
  <si>
    <t>白果乡充电站</t>
  </si>
  <si>
    <t>普兴镇充电站</t>
  </si>
  <si>
    <t>万福镇充电站</t>
  </si>
  <si>
    <t>辑庆镇充电站</t>
  </si>
  <si>
    <t>东北镇充电站</t>
  </si>
  <si>
    <t>继光镇充电站</t>
  </si>
  <si>
    <t>通济镇充电站</t>
  </si>
  <si>
    <t>富兴镇充电站</t>
  </si>
  <si>
    <t>联合镇充电站</t>
  </si>
  <si>
    <t>通山乡充电站</t>
  </si>
  <si>
    <t>永丰乡充电站</t>
  </si>
  <si>
    <t>悦来镇充电站</t>
  </si>
  <si>
    <t>中江县梨儿园充电站</t>
  </si>
  <si>
    <t>已投运及在建合计（一期至五期）</t>
  </si>
  <si>
    <t>共计</t>
  </si>
  <si>
    <t>注：截至2025年10月23日共建成点位44个（其中重要点位15个，较重要点位8个，一般点位21个），共建设充电桩快充292个。</t>
  </si>
  <si>
    <t>充电站运维服务内容</t>
  </si>
  <si>
    <t>运维事项</t>
  </si>
  <si>
    <t>频次</t>
  </si>
  <si>
    <t>运维要求</t>
  </si>
  <si>
    <t>输出文件</t>
  </si>
  <si>
    <t>备注</t>
  </si>
  <si>
    <t>日常巡检</t>
  </si>
  <si>
    <t>线上每日
线下按需</t>
  </si>
  <si>
    <t>1.线上巡检，发现问题，立即响应并反馈。
2.线下出现的故障问题第一时间处理（包含需更换配件方面的问题）。
3.按场站类型要求进行线下整站巡检（包含场站内高低压、充电终端、光伏板、储能柜及道闸、监控等附属设施设备）。</t>
  </si>
  <si>
    <t>运维日/周/月报</t>
  </si>
  <si>
    <r>
      <rPr>
        <sz val="12"/>
        <color theme="1"/>
        <rFont val="宋体 (正文)"/>
        <charset val="134"/>
      </rPr>
      <t>1.配件更换需在1—3个工作日内完成，若保内的设备需根据业主方购买设备的厂家</t>
    </r>
    <r>
      <rPr>
        <sz val="12"/>
        <color theme="1"/>
        <rFont val="宋体"/>
        <charset val="134"/>
        <scheme val="major"/>
      </rPr>
      <t>提供</t>
    </r>
    <r>
      <rPr>
        <sz val="12"/>
        <color theme="1"/>
        <rFont val="宋体 (正文)"/>
        <charset val="134"/>
      </rPr>
      <t>配件到中江时间为准。                                                     2.日常巡检含光伏板、储能柜，每季度开展一次光伏面板清洁作业。</t>
    </r>
    <r>
      <rPr>
        <sz val="12"/>
        <color rgb="FFFF0000"/>
        <rFont val="宋体 (正文)"/>
        <charset val="134"/>
      </rPr>
      <t xml:space="preserve"> </t>
    </r>
    <r>
      <rPr>
        <sz val="12"/>
        <color theme="1"/>
        <rFont val="宋体 (正文)"/>
        <charset val="134"/>
      </rPr>
      <t xml:space="preserve">
3.线下巡检及清洁按照《服务站点明细》表中备注一栏执行。                                          </t>
    </r>
  </si>
  <si>
    <t>季度检查及保养</t>
  </si>
  <si>
    <t>一个季度一次</t>
  </si>
  <si>
    <r>
      <rPr>
        <b/>
        <sz val="12"/>
        <color rgb="FFFF0000"/>
        <rFont val="宋体"/>
        <charset val="134"/>
        <scheme val="minor"/>
      </rPr>
      <t>包括不限于：</t>
    </r>
    <r>
      <rPr>
        <sz val="12"/>
        <color theme="1"/>
        <rFont val="宋体"/>
        <charset val="134"/>
        <scheme val="minor"/>
      </rPr>
      <t xml:space="preserve">
1.整站巡检（包含场站内高低压、充电终端、光伏板、储能柜及道闸、监控等附属设施设备）。
2.充电堆/桩深度的清洁及保养。</t>
    </r>
  </si>
  <si>
    <t>运维季报</t>
  </si>
  <si>
    <r>
      <rPr>
        <b/>
        <sz val="12"/>
        <color rgb="FFFF0000"/>
        <rFont val="宋体"/>
        <charset val="134"/>
      </rPr>
      <t>原则：</t>
    </r>
    <r>
      <rPr>
        <b/>
        <sz val="12"/>
        <color rgb="FFFF0000"/>
        <rFont val="Nirmala Text Semilight"/>
        <charset val="134"/>
      </rPr>
      <t xml:space="preserve">
</t>
    </r>
    <r>
      <rPr>
        <b/>
        <sz val="12"/>
        <color rgb="FFFF0000"/>
        <rFont val="宋体"/>
        <charset val="134"/>
      </rPr>
      <t>（</t>
    </r>
    <r>
      <rPr>
        <b/>
        <sz val="12"/>
        <color rgb="FFFF0000"/>
        <rFont val="Nirmala Text Semilight"/>
        <charset val="134"/>
      </rPr>
      <t>1</t>
    </r>
    <r>
      <rPr>
        <b/>
        <sz val="12"/>
        <color rgb="FFFF0000"/>
        <rFont val="宋体"/>
        <charset val="134"/>
      </rPr>
      <t>）检查及保养内容：参照《充电站运维检修手册》及充电桩、光伏组件、储能设施设备日常运行维护相关规范、执行，包括不限于：</t>
    </r>
    <r>
      <rPr>
        <sz val="12"/>
        <rFont val="Nirmala Text Semilight"/>
        <charset val="134"/>
      </rPr>
      <t xml:space="preserve">
1.</t>
    </r>
    <r>
      <rPr>
        <sz val="12"/>
        <rFont val="宋体"/>
        <charset val="134"/>
      </rPr>
      <t>巡检内容：①对变压器、配电柜、总控箱、充电桩进行定期巡检。②在巡检过程中，附带检查储能柜、光伏板以及相关配件。③对整站配套设施进行巡检，涵盖道闸、监控等设备。</t>
    </r>
    <r>
      <rPr>
        <sz val="12"/>
        <rFont val="Nirmala Text Semilight"/>
        <charset val="134"/>
      </rPr>
      <t xml:space="preserve">
2.</t>
    </r>
    <r>
      <rPr>
        <sz val="12"/>
        <rFont val="宋体"/>
        <charset val="134"/>
      </rPr>
      <t>保养内容：</t>
    </r>
    <r>
      <rPr>
        <sz val="12"/>
        <color theme="1"/>
        <rFont val="宋体"/>
        <charset val="134"/>
      </rPr>
      <t>①对箱变、总控箱以及充电桩的外观进行清洁擦拭。②对箱变、总控箱、充电堆</t>
    </r>
    <r>
      <rPr>
        <sz val="12"/>
        <color theme="1"/>
        <rFont val="Nirmala Text Semilight"/>
        <charset val="134"/>
      </rPr>
      <t>/</t>
    </r>
    <r>
      <rPr>
        <sz val="12"/>
        <color theme="1"/>
        <rFont val="宋体"/>
        <charset val="134"/>
      </rPr>
      <t>桩的内部需清灰除尘的电子元器件开展清灰除尘工作，检查电子元器件、螺丝螺母以及连接板的锈蚀状况，并及时进行处理。</t>
    </r>
    <r>
      <rPr>
        <sz val="12"/>
        <color theme="1"/>
        <rFont val="Nirmala Text Semilight"/>
        <charset val="134"/>
      </rPr>
      <t xml:space="preserve">
3.</t>
    </r>
    <r>
      <rPr>
        <sz val="12"/>
        <color theme="1"/>
        <rFont val="宋体"/>
        <charset val="134"/>
      </rPr>
      <t>设备基础维护（仅限于充电桩基础底座水泥裂缝的修补工作）。</t>
    </r>
    <r>
      <rPr>
        <b/>
        <sz val="12"/>
        <rFont val="Nirmala Text Semilight"/>
        <charset val="134"/>
      </rPr>
      <t xml:space="preserve">
</t>
    </r>
    <r>
      <rPr>
        <sz val="12"/>
        <rFont val="Nirmala Text Semilight"/>
        <charset val="134"/>
      </rPr>
      <t>4.</t>
    </r>
    <r>
      <rPr>
        <sz val="12"/>
        <rFont val="宋体"/>
        <charset val="134"/>
      </rPr>
      <t>在巡检排查过程中出现的故障问题，现场及时解决。</t>
    </r>
    <r>
      <rPr>
        <sz val="12"/>
        <rFont val="Nirmala Text Semilight"/>
        <charset val="134"/>
      </rPr>
      <t xml:space="preserve">
</t>
    </r>
    <r>
      <rPr>
        <b/>
        <sz val="12"/>
        <color rgb="FFFF0000"/>
        <rFont val="宋体"/>
        <charset val="134"/>
      </rPr>
      <t>（</t>
    </r>
    <r>
      <rPr>
        <b/>
        <sz val="12"/>
        <color rgb="FFFF0000"/>
        <rFont val="Nirmala Text Semilight"/>
        <charset val="134"/>
      </rPr>
      <t>2</t>
    </r>
    <r>
      <rPr>
        <b/>
        <sz val="12"/>
        <color rgb="FFFF0000"/>
        <rFont val="宋体"/>
        <charset val="134"/>
      </rPr>
      <t>）质保期内属设备自身质量问题的，由运维单位协调厂家处理</t>
    </r>
    <r>
      <rPr>
        <b/>
        <sz val="12"/>
        <rFont val="Nirmala Text Semilight"/>
        <charset val="134"/>
      </rPr>
      <t xml:space="preserve">
</t>
    </r>
  </si>
  <si>
    <t>全年深度检查</t>
  </si>
  <si>
    <t>一年一次</t>
  </si>
  <si>
    <r>
      <rPr>
        <b/>
        <sz val="12"/>
        <color rgb="FFFF0000"/>
        <rFont val="宋体"/>
        <charset val="134"/>
        <scheme val="minor"/>
      </rPr>
      <t>包括不限于：</t>
    </r>
    <r>
      <rPr>
        <sz val="12"/>
        <color theme="1"/>
        <rFont val="宋体"/>
        <charset val="134"/>
        <scheme val="minor"/>
      </rPr>
      <t xml:space="preserve">
1.整站巡检（包含场站内高低压、充电终端、光伏板、储能柜及道闸、监控等附属设施设备）。
2.对充电站充电版块设施设备进行一年一次深度检查，并更换充电堆/桩防尘网；
</t>
    </r>
  </si>
  <si>
    <t>运维年报</t>
  </si>
  <si>
    <r>
      <rPr>
        <b/>
        <sz val="12"/>
        <color rgb="FFFF0000"/>
        <rFont val="宋体"/>
        <charset val="134"/>
      </rPr>
      <t>原则：
（1）检查及保养内容：参照《充电站运维检修手册》及充电桩、光伏组件、储能设施设备日常运行维护相关规范、执行，包括不限于：</t>
    </r>
    <r>
      <rPr>
        <sz val="12"/>
        <color theme="1"/>
        <rFont val="宋体"/>
        <charset val="134"/>
      </rPr>
      <t xml:space="preserve">
</t>
    </r>
    <r>
      <rPr>
        <b/>
        <sz val="12"/>
        <color rgb="FFFF0000"/>
        <rFont val="宋体"/>
        <charset val="134"/>
      </rPr>
      <t>1.对变压器、配电柜、总控箱、充电桩、光伏组件、储能设备等进行专项检查及维护。</t>
    </r>
    <r>
      <rPr>
        <sz val="12"/>
        <color theme="1"/>
        <rFont val="宋体"/>
        <charset val="134"/>
      </rPr>
      <t xml:space="preserve">
2.对整站配套设施进行巡检，涵盖道闸、监控等设备。
3.在巡检排查过程中出现的故障问题，现场及时解决。
4.免费更换一次充电堆/桩的防尘网。
</t>
    </r>
    <r>
      <rPr>
        <b/>
        <sz val="12"/>
        <color rgb="FFFF0000"/>
        <rFont val="宋体"/>
        <charset val="134"/>
      </rPr>
      <t>（2）质保期内属设备自身质量问题的，由运维单位协调厂家处理</t>
    </r>
  </si>
  <si>
    <t>充电站场站附属设施部分
设施更换</t>
  </si>
  <si>
    <t>/</t>
  </si>
  <si>
    <r>
      <rPr>
        <b/>
        <sz val="12"/>
        <color rgb="FFFF0000"/>
        <rFont val="宋体"/>
        <charset val="134"/>
        <scheme val="minor"/>
      </rPr>
      <t>包括不限于：1.</t>
    </r>
    <r>
      <rPr>
        <sz val="12"/>
        <color theme="1"/>
        <rFont val="宋体"/>
        <charset val="134"/>
        <scheme val="minor"/>
      </rPr>
      <t>如防撞设施损坏更换、充电桩基础设施损坏补修、充电桩标识牌更换、灭火器增减或更换等。2.设备（包括充电桩、箱变、总控箱、监控、道闸等附属设施）维修</t>
    </r>
  </si>
  <si>
    <t>施工记录</t>
  </si>
  <si>
    <r>
      <rPr>
        <b/>
        <sz val="12"/>
        <color rgb="FFFF0000"/>
        <rFont val="宋体"/>
        <charset val="134"/>
        <scheme val="minor"/>
      </rPr>
      <t>1.需更换/维修的设备设施、设备材料价在两百元以内（含），由运维单位免人工、材料负责处理，超过两百元的由甲方承担材料费，运维单位免人工费处理。2、运维单位维修或替换的备品备件的价格以甲方提供的备品备件清单为准。</t>
    </r>
    <r>
      <rPr>
        <sz val="12"/>
        <color theme="1"/>
        <rFont val="宋体"/>
        <charset val="134"/>
        <scheme val="minor"/>
      </rPr>
      <t xml:space="preserve">
</t>
    </r>
  </si>
  <si>
    <t>运维抢修</t>
  </si>
  <si>
    <t>1.城区充电站需1小时内到达现场处理。
2.乡镇充电站需2至3小时内到达现场处理。
3.抢修内容主要包括高压环网柜、箱式变压器、电缆、充电堆/桩的抢修，确保充电桩迅速恢复正常。</t>
  </si>
  <si>
    <t>抢修报告</t>
  </si>
  <si>
    <t>1、按需另行收费；
2、运维单位需现场检查、提供解决方案；</t>
  </si>
  <si>
    <r>
      <rPr>
        <sz val="12"/>
        <color rgb="FF92D050"/>
        <rFont val="宋体"/>
        <charset val="134"/>
        <scheme val="minor"/>
      </rPr>
      <t xml:space="preserve">   </t>
    </r>
    <r>
      <rPr>
        <sz val="12"/>
        <rFont val="宋体"/>
        <charset val="134"/>
        <scheme val="minor"/>
      </rPr>
      <t xml:space="preserve">         其他</t>
    </r>
  </si>
  <si>
    <t xml:space="preserve">      /</t>
  </si>
  <si>
    <t>临检、重大活动等临时性特殊事宜，需指派人员现场参与并配合，如场站清洁、现场值守、活动配合等事宜。</t>
  </si>
  <si>
    <t>特别说明</t>
  </si>
  <si>
    <t xml:space="preserve">1、上述服务内容是针对振鑫集团已投运、在建、拟建、所有充电站（快充站，功率≥60kW)；
2、振鑫集团已投运快充站：44个、快充桩：292根；
3、预计到2026年中期拟建站点数量：157个，充电桩1000根；其中快充：462根、慢充538根
</t>
  </si>
  <si>
    <t>充电桩维修配件表</t>
  </si>
  <si>
    <t>服务内容</t>
  </si>
  <si>
    <t>数量</t>
  </si>
  <si>
    <t>维修模块</t>
  </si>
  <si>
    <t>大华充电桩，提供的配件需与充电桩匹配，保证正常使用；保修6个月，</t>
  </si>
  <si>
    <t>大华充电桩，提供的配件需与充电桩匹配，保证正常使用；保修6个月</t>
  </si>
  <si>
    <t>特来电充电桩，提供的配件需与充电桩匹配，保证正常使用；保修6个月</t>
  </si>
  <si>
    <t>维修枪线</t>
  </si>
  <si>
    <t>大华 、特来电品牌充电桩，提供的配件需与充电桩匹配，保证正常使用；保修6个月</t>
  </si>
  <si>
    <t>维修主控板</t>
  </si>
  <si>
    <t>大华 、特来电品牌充电桩，提供的配件需与充电桩匹配，保证正常使用；  保修3个月</t>
  </si>
  <si>
    <t>维修PDU（特来电）</t>
  </si>
  <si>
    <t>特来电品牌充电桩，提供的配件需与充电桩匹配，保证正常使用  保修3个月</t>
  </si>
  <si>
    <t>维修显示屏</t>
  </si>
  <si>
    <t>换触摸屏</t>
  </si>
  <si>
    <t xml:space="preserve">注明：维修配件保修3-6个月，含运费，税率6% 。 </t>
  </si>
  <si>
    <t>充电桩采购配件表</t>
  </si>
  <si>
    <t>类别</t>
  </si>
  <si>
    <t>分项名称</t>
  </si>
  <si>
    <t>品牌</t>
  </si>
  <si>
    <t>规格类型</t>
  </si>
  <si>
    <t>换新</t>
  </si>
  <si>
    <t>充电枪</t>
  </si>
  <si>
    <t>DC1000-250A（5米）</t>
  </si>
  <si>
    <t>AC220-32A（5米）</t>
  </si>
  <si>
    <t>枪座</t>
  </si>
  <si>
    <t>定制</t>
  </si>
  <si>
    <t>急停按钮</t>
  </si>
  <si>
    <t>主控板</t>
  </si>
  <si>
    <t>DH-ZL-V1.8-PCB</t>
  </si>
  <si>
    <t>功率分配板</t>
  </si>
  <si>
    <t>DH-40KW1-6</t>
  </si>
  <si>
    <t>继电器</t>
  </si>
  <si>
    <t>HF13F</t>
  </si>
  <si>
    <t>断路器</t>
  </si>
  <si>
    <t>TGMEN-630L/3310  400A TGMEN-630/3300  630A</t>
  </si>
  <si>
    <t>熔断器</t>
  </si>
  <si>
    <t>RS309-MF DC750V(UL)</t>
  </si>
  <si>
    <t>直流接触器</t>
  </si>
  <si>
    <t>750V/300A</t>
  </si>
  <si>
    <t>空开</t>
  </si>
  <si>
    <t>NDM1-63C32400V</t>
  </si>
  <si>
    <t>电能表</t>
  </si>
  <si>
    <t>DMC3366D-J2(DC1000V/300A/75mV)</t>
  </si>
  <si>
    <t>20KW模块</t>
  </si>
  <si>
    <t>75020K3B</t>
  </si>
  <si>
    <t>40KW模块</t>
  </si>
  <si>
    <t>100040K3B</t>
  </si>
  <si>
    <t>主机堆显示屏</t>
  </si>
  <si>
    <t>7英寸</t>
  </si>
  <si>
    <t>终端显示屏</t>
  </si>
  <si>
    <t>4英寸</t>
  </si>
  <si>
    <r>
      <rPr>
        <sz val="12"/>
        <color theme="1"/>
        <rFont val="宋体"/>
        <charset val="134"/>
        <scheme val="minor"/>
      </rPr>
      <t>交流桩</t>
    </r>
    <r>
      <rPr>
        <sz val="12"/>
        <color theme="1"/>
        <rFont val="宋体"/>
        <charset val="134"/>
        <scheme val="minor"/>
      </rPr>
      <t xml:space="preserve"> </t>
    </r>
    <r>
      <rPr>
        <sz val="12"/>
        <color theme="1"/>
        <rFont val="宋体"/>
        <charset val="134"/>
        <scheme val="minor"/>
      </rPr>
      <t>显示屏</t>
    </r>
  </si>
  <si>
    <t>漏保</t>
  </si>
  <si>
    <t>立柱</t>
  </si>
  <si>
    <t>金属固定   支架（交流桩）</t>
  </si>
  <si>
    <t>模块电源线</t>
  </si>
  <si>
    <t>防雷器</t>
  </si>
  <si>
    <t>15KW 模块 二手</t>
  </si>
  <si>
    <t>750N15S</t>
  </si>
  <si>
    <t>750N20S</t>
  </si>
  <si>
    <t>特来电充电桩－PDU</t>
  </si>
  <si>
    <t>脉冲电表 (特来电)</t>
  </si>
  <si>
    <t>辅助电源（特来电）</t>
  </si>
  <si>
    <t>CEPSNT250W 12V21A</t>
  </si>
  <si>
    <t>继电器  （特来电）</t>
  </si>
  <si>
    <t>LF-DV11-34A1</t>
  </si>
  <si>
    <t>断路器 (特来电)</t>
  </si>
  <si>
    <t>NMILE-125S/4300A</t>
  </si>
  <si>
    <t>断路器 （特来电）</t>
  </si>
  <si>
    <t>FTM2L-250A/3310</t>
  </si>
  <si>
    <r>
      <rPr>
        <sz val="12"/>
        <color theme="1"/>
        <rFont val="宋体"/>
        <charset val="134"/>
        <scheme val="minor"/>
      </rPr>
      <t>电能表</t>
    </r>
    <r>
      <rPr>
        <sz val="12"/>
        <color theme="1"/>
        <rFont val="宋体"/>
        <charset val="134"/>
        <scheme val="minor"/>
      </rPr>
      <t xml:space="preserve"> (</t>
    </r>
    <r>
      <rPr>
        <sz val="12"/>
        <color theme="1"/>
        <rFont val="宋体"/>
        <charset val="134"/>
        <scheme val="minor"/>
      </rPr>
      <t>特来电</t>
    </r>
    <r>
      <rPr>
        <sz val="12"/>
        <color theme="1"/>
        <rFont val="宋体"/>
        <charset val="134"/>
        <scheme val="minor"/>
      </rPr>
      <t>)</t>
    </r>
  </si>
  <si>
    <t>DCM3366Q9(DC750V200A/75my 50imp/kwh)</t>
  </si>
  <si>
    <t>高压采购配件表</t>
  </si>
  <si>
    <t>0.4KV低压部分</t>
  </si>
  <si>
    <t>10KV高压部分</t>
  </si>
  <si>
    <t>名       称</t>
  </si>
  <si>
    <t>型       号</t>
  </si>
  <si>
    <t>品 牌</t>
  </si>
  <si>
    <t>名      称</t>
  </si>
  <si>
    <t>型      号</t>
  </si>
  <si>
    <t>交流塑壳断路器</t>
  </si>
  <si>
    <t>NXM-125S/3300</t>
  </si>
  <si>
    <t>真空断路器</t>
  </si>
  <si>
    <t>VS1-12/630-25KA</t>
  </si>
  <si>
    <t>NXM-200S/3300</t>
  </si>
  <si>
    <t>压气式负荷开关</t>
  </si>
  <si>
    <t>FKRN12-12D/T125-31.5KA</t>
  </si>
  <si>
    <t>NXM-250S/3300</t>
  </si>
  <si>
    <t>电流互感器</t>
  </si>
  <si>
    <t>LZZJ9-10-***/5-0.5/10P20</t>
  </si>
  <si>
    <t>NXM-400S/3300</t>
  </si>
  <si>
    <t>电压互感器</t>
  </si>
  <si>
    <t>JDZ10-10-10/0.1  0.22</t>
  </si>
  <si>
    <t>NXM-630S/3300</t>
  </si>
  <si>
    <t>交流不间断电源</t>
  </si>
  <si>
    <t>UPS-1KVA</t>
  </si>
  <si>
    <t>智能框架断路器</t>
  </si>
  <si>
    <t>NXA-2000/3P抽屉式</t>
  </si>
  <si>
    <t>高压熔断器</t>
  </si>
  <si>
    <t>XRNP-10/0.5A</t>
  </si>
  <si>
    <t>NXA-2500/3P抽屉式</t>
  </si>
  <si>
    <t>XRNT-10</t>
  </si>
  <si>
    <t>NXA-3200/3P抽屉式</t>
  </si>
  <si>
    <t>微机保护装置</t>
  </si>
  <si>
    <t>RDS-500AFT</t>
  </si>
  <si>
    <t>刀熔开关</t>
  </si>
  <si>
    <t>HR5-200A/3P</t>
  </si>
  <si>
    <t>HR5-400A/3P</t>
  </si>
  <si>
    <t>HR5-630A/3P</t>
  </si>
  <si>
    <t>电流表</t>
  </si>
  <si>
    <t>6L2-A***/5</t>
  </si>
  <si>
    <t>BH-0.66-***/5</t>
  </si>
  <si>
    <t>指示灯</t>
  </si>
  <si>
    <t>AD11-22/21  8GZ</t>
  </si>
  <si>
    <t>按钮</t>
  </si>
  <si>
    <t>LA22C-11</t>
  </si>
  <si>
    <t>配套设施表</t>
  </si>
  <si>
    <t>道闸杆</t>
  </si>
  <si>
    <t>6米内（常规型）</t>
  </si>
  <si>
    <t>充电桩基础损坏补修</t>
  </si>
  <si>
    <t>根据损坏情况300元起</t>
  </si>
  <si>
    <t>手持5公斤灭火器</t>
  </si>
  <si>
    <t>一盒2个装</t>
  </si>
  <si>
    <t>说明：采购类含13%的发票；修补类含6%的发票。</t>
  </si>
  <si>
    <t>特来电充电桩配件型号（60KW)</t>
  </si>
  <si>
    <t>大华充电充电桩配件型号(60KW）</t>
  </si>
  <si>
    <t>产品名称</t>
  </si>
  <si>
    <t>规格型号</t>
  </si>
  <si>
    <t>单价</t>
  </si>
  <si>
    <t>配件名称</t>
  </si>
  <si>
    <t>单位</t>
  </si>
  <si>
    <t>价格</t>
  </si>
  <si>
    <t>G2模块</t>
  </si>
  <si>
    <t>15-20AC/DC模块(全系列)</t>
  </si>
  <si>
    <t>强电接线端</t>
  </si>
  <si>
    <t>个</t>
  </si>
  <si>
    <t>CT10040CS/CT10040RS</t>
  </si>
  <si>
    <t>配件包</t>
  </si>
  <si>
    <t>三方15-20KW模块</t>
  </si>
  <si>
    <t>华为/英飞源/星源/优优绿能/盛宏/英可瑞/国网智能/许继</t>
  </si>
  <si>
    <t>急停按键</t>
  </si>
  <si>
    <t>三方30-40KW模块</t>
  </si>
  <si>
    <t>枪/根5米枪</t>
  </si>
  <si>
    <t>PDU</t>
  </si>
  <si>
    <t>2.0\3.0\4.0(公快PDU)</t>
  </si>
  <si>
    <t>BL单枪接线盖 黑色</t>
  </si>
  <si>
    <t>TP700K41/TP500K41（4快12慢类PDU）</t>
  </si>
  <si>
    <t>BL单枪下盖 黑色</t>
  </si>
  <si>
    <t>直流枪线</t>
  </si>
  <si>
    <t>250A</t>
  </si>
  <si>
    <t>防水接头</t>
  </si>
  <si>
    <t>125A</t>
  </si>
  <si>
    <t>扬声器</t>
  </si>
  <si>
    <t>小直流枪线</t>
  </si>
  <si>
    <t>8-32A/50-80A</t>
  </si>
  <si>
    <t>接线盖</t>
  </si>
  <si>
    <t>交流单项枪线</t>
  </si>
  <si>
    <t>16-32A</t>
  </si>
  <si>
    <t>BL单枪上盖 灰色</t>
  </si>
  <si>
    <t>交流三项枪线</t>
  </si>
  <si>
    <t>NFC天线-汽车充</t>
  </si>
  <si>
    <t>CCU</t>
  </si>
  <si>
    <t>西安自研单板</t>
  </si>
  <si>
    <t>5寸屏</t>
  </si>
  <si>
    <t>PCU</t>
  </si>
  <si>
    <t>面贴</t>
  </si>
  <si>
    <t>其他单板</t>
  </si>
  <si>
    <t>气柱袋</t>
  </si>
  <si>
    <t>模块化集控</t>
  </si>
  <si>
    <t>无屏</t>
  </si>
  <si>
    <t>金属固定支架</t>
  </si>
  <si>
    <t>有屏</t>
  </si>
  <si>
    <t>根</t>
  </si>
  <si>
    <t>自研辅源</t>
  </si>
  <si>
    <t>MFP600-12/24/24-12</t>
  </si>
  <si>
    <t>辅助电源</t>
  </si>
  <si>
    <t>PMT-12V350W2BM</t>
  </si>
  <si>
    <t>温控盒</t>
  </si>
  <si>
    <t>CECUKE01</t>
  </si>
  <si>
    <t>开关电源</t>
  </si>
  <si>
    <t>检测服务</t>
  </si>
  <si>
    <t>所有产品（产品进水/烧毁导致熏黑等）</t>
  </si>
  <si>
    <t>1P+N</t>
  </si>
  <si>
    <t>辅助电源模块</t>
  </si>
  <si>
    <t>直流模块;UHP-750-24;750W;输入AC220;输出DC24V</t>
  </si>
  <si>
    <t>3P+N</t>
  </si>
  <si>
    <t>直流模块;UHP-750-12;750W;输入AC220;输出DC12;明纬</t>
  </si>
  <si>
    <t>防雷空开</t>
  </si>
  <si>
    <t>3P C63</t>
  </si>
  <si>
    <t>直流模块;UHP-500-12;500W;输入AC220;输出DC12V;明纬</t>
  </si>
  <si>
    <t>五孔插座</t>
  </si>
  <si>
    <t>10A 250V</t>
  </si>
  <si>
    <t>直流模块;UHP-500-24;500W;输入AC220;输出DC24;明纬</t>
  </si>
  <si>
    <t>直流模块;350W;输入AC220;输出DC24;半灌胶</t>
  </si>
  <si>
    <t>显示屏</t>
  </si>
  <si>
    <t>7英寸定制</t>
  </si>
  <si>
    <t>直流模块;350W;输入AC220;输出DC12;半灌胶</t>
  </si>
  <si>
    <t>急停钮</t>
  </si>
  <si>
    <t>直流电源模块;RSP-320-24;DC330;输出DC24;不带485通讯;明</t>
  </si>
  <si>
    <t>黄灯</t>
  </si>
  <si>
    <r>
      <rPr>
        <sz val="12"/>
        <color theme="1"/>
        <rFont val="宋体"/>
        <charset val="134"/>
      </rPr>
      <t>DC12V</t>
    </r>
    <r>
      <rPr>
        <sz val="12"/>
        <color theme="1"/>
        <rFont val="Cambria Math"/>
        <charset val="134"/>
      </rPr>
      <t>∅</t>
    </r>
    <r>
      <rPr>
        <sz val="12"/>
        <color theme="1"/>
        <rFont val="宋体"/>
        <charset val="134"/>
      </rPr>
      <t>22</t>
    </r>
  </si>
  <si>
    <t>圆柱终端物料-黑色顶盖</t>
  </si>
  <si>
    <t>顶盖;8T.K54.001.0675</t>
  </si>
  <si>
    <t>绿灯</t>
  </si>
  <si>
    <t>圆柱终端物料-底座</t>
  </si>
  <si>
    <t>底座；8T.K54.001.0679</t>
  </si>
  <si>
    <t>红灯</t>
  </si>
  <si>
    <t>圆柱终端物料-顶端 头部</t>
  </si>
  <si>
    <t>顶端;8T.K54.001.0673</t>
  </si>
  <si>
    <t>塑料外壳式断路器</t>
  </si>
  <si>
    <t>TGM1N-630L/3310 400A</t>
  </si>
  <si>
    <t>A1圆柱终端物料-立柱</t>
  </si>
  <si>
    <t>半圆立柱;8T.K54.001.0678 注意下单时需要采购两个为一套</t>
  </si>
  <si>
    <t>A2圆柱终端-立柱部分</t>
  </si>
  <si>
    <t>下壳体组件-单枪;5T.K54.108.0020</t>
  </si>
  <si>
    <t>3.0设备A3终端顶盖</t>
  </si>
  <si>
    <t>顶盖1;8T.K54.108.0021</t>
  </si>
  <si>
    <t>充电枪（5米）</t>
  </si>
  <si>
    <t>把</t>
  </si>
  <si>
    <t>DC1000/250A-LOCK-5M</t>
  </si>
  <si>
    <t>3.0设备A3终端-底座</t>
  </si>
  <si>
    <t>新底座;8T.K54.108.0022</t>
  </si>
  <si>
    <t>电表</t>
  </si>
  <si>
    <t>台</t>
  </si>
  <si>
    <t>3.0设备A3终端物资头部</t>
  </si>
  <si>
    <t>头部;8T.K54.108.0020</t>
  </si>
  <si>
    <t>显示屏幕</t>
  </si>
  <si>
    <t>块</t>
  </si>
  <si>
    <t>4.3英寸定制</t>
  </si>
  <si>
    <t>A3终端-下壳体组件-双枪</t>
  </si>
  <si>
    <t>下壳体组件-双枪;5T.K54.108.0014</t>
  </si>
  <si>
    <t>EVQ300G12DA571</t>
  </si>
  <si>
    <t>A3终端-下壳体组件-单枪</t>
  </si>
  <si>
    <t>下壳体组件-单枪;5T.K54.108.0005</t>
  </si>
  <si>
    <t>EVU10.0-300-C</t>
  </si>
  <si>
    <t>五代交流单桩专用M1卡</t>
  </si>
  <si>
    <t>M1 卡;ECA-RD0-0008;西安特锐德；3151030006</t>
  </si>
  <si>
    <t>TGM1N-630L/3300 630A</t>
  </si>
  <si>
    <t>3.0设备A3终端24V转接板</t>
  </si>
  <si>
    <t>24V转12V电源板;TELD-DQ216-V1.2</t>
  </si>
  <si>
    <t>全灌胶电源模块</t>
  </si>
  <si>
    <t>20KW</t>
  </si>
  <si>
    <t>40KW</t>
  </si>
  <si>
    <t>枪坐</t>
  </si>
  <si>
    <t>总控箱外壳总成（含内部钣金件）</t>
  </si>
  <si>
    <t>套</t>
  </si>
  <si>
    <t>充电桩外壳总成（含内部钣金件）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</si>
</sst>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theme="1"/>
      <name val="宋体"/>
      <charset val="134"/>
      <scheme val="minor"/>
    </font>
    <font>
      <b/>
      <sz val="9"/>
      <color theme="1"/>
      <name val="宋体"/>
      <charset val="134"/>
    </font>
    <font>
      <sz val="9"/>
      <color theme="1"/>
      <name val="宋体"/>
      <charset val="134"/>
    </font>
    <font>
      <b/>
      <sz val="12"/>
      <color theme="1"/>
      <name val="宋体"/>
      <charset val="134"/>
    </font>
    <font>
      <sz val="12"/>
      <color theme="1"/>
      <name val="宋体"/>
      <charset val="134"/>
    </font>
    <font>
      <sz val="16"/>
      <color rgb="FF000000"/>
      <name val="黑体"/>
      <charset val="134"/>
    </font>
    <font>
      <b/>
      <sz val="9"/>
      <color rgb="FF000000"/>
      <name val="宋体"/>
      <charset val="134"/>
    </font>
    <font>
      <sz val="9"/>
      <color rgb="FF000000"/>
      <name val="宋体"/>
      <charset val="134"/>
    </font>
    <font>
      <sz val="12"/>
      <color theme="1"/>
      <name val="宋体"/>
      <charset val="134"/>
      <scheme val="minor"/>
    </font>
    <font>
      <b/>
      <sz val="16"/>
      <color theme="1"/>
      <name val="宋体"/>
      <charset val="134"/>
      <scheme val="minor"/>
    </font>
    <font>
      <sz val="20"/>
      <color theme="1"/>
      <name val="方正小标宋简体"/>
      <charset val="134"/>
    </font>
    <font>
      <b/>
      <sz val="12"/>
      <color theme="1"/>
      <name val="宋体"/>
      <charset val="134"/>
      <scheme val="minor"/>
    </font>
    <font>
      <sz val="12"/>
      <color theme="1"/>
      <name val="宋体 (正文)"/>
      <charset val="134"/>
    </font>
    <font>
      <b/>
      <sz val="12"/>
      <color rgb="FFFF0000"/>
      <name val="宋体"/>
      <charset val="134"/>
      <scheme val="minor"/>
    </font>
    <font>
      <b/>
      <sz val="12"/>
      <color rgb="FFFF0000"/>
      <name val="宋体"/>
      <charset val="134"/>
    </font>
    <font>
      <sz val="12"/>
      <name val="宋体"/>
      <charset val="134"/>
      <scheme val="minor"/>
    </font>
    <font>
      <sz val="12"/>
      <color rgb="FF92D050"/>
      <name val="宋体"/>
      <charset val="134"/>
      <scheme val="minor"/>
    </font>
    <font>
      <sz val="20"/>
      <name val="方正小标宋简体"/>
      <charset val="134"/>
    </font>
    <font>
      <b/>
      <sz val="12"/>
      <name val="宋体"/>
      <charset val="134"/>
      <scheme val="minor"/>
    </font>
    <font>
      <sz val="12"/>
      <name val="宋体"/>
      <charset val="134"/>
    </font>
    <font>
      <b/>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rgb="FFFF0000"/>
      <name val="Nirmala Text Semilight"/>
      <charset val="134"/>
    </font>
    <font>
      <sz val="12"/>
      <name val="Nirmala Text Semilight"/>
      <charset val="134"/>
    </font>
    <font>
      <sz val="12"/>
      <color theme="1"/>
      <name val="Nirmala Text Semilight"/>
      <charset val="134"/>
    </font>
    <font>
      <b/>
      <sz val="12"/>
      <name val="Nirmala Text Semilight"/>
      <charset val="134"/>
    </font>
    <font>
      <sz val="12"/>
      <color theme="1"/>
      <name val="宋体"/>
      <charset val="134"/>
      <scheme val="major"/>
    </font>
    <font>
      <sz val="12"/>
      <color rgb="FFFF0000"/>
      <name val="宋体 (正文)"/>
      <charset val="134"/>
    </font>
    <font>
      <sz val="12"/>
      <color theme="1"/>
      <name val="Cambria Math"/>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auto="1"/>
      </left>
      <right style="medium">
        <color auto="1"/>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999999"/>
      </left>
      <right style="medium">
        <color rgb="FF999999"/>
      </right>
      <top/>
      <bottom/>
      <diagonal/>
    </border>
    <border>
      <left/>
      <right style="medium">
        <color rgb="FF999999"/>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26"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7" applyNumberFormat="0" applyFill="0" applyAlignment="0" applyProtection="0">
      <alignment vertical="center"/>
    </xf>
    <xf numFmtId="0" fontId="27" fillId="0" borderId="27" applyNumberFormat="0" applyFill="0" applyAlignment="0" applyProtection="0">
      <alignment vertical="center"/>
    </xf>
    <xf numFmtId="0" fontId="28" fillId="0" borderId="28" applyNumberFormat="0" applyFill="0" applyAlignment="0" applyProtection="0">
      <alignment vertical="center"/>
    </xf>
    <xf numFmtId="0" fontId="28" fillId="0" borderId="0" applyNumberFormat="0" applyFill="0" applyBorder="0" applyAlignment="0" applyProtection="0">
      <alignment vertical="center"/>
    </xf>
    <xf numFmtId="0" fontId="29" fillId="4" borderId="29" applyNumberFormat="0" applyAlignment="0" applyProtection="0">
      <alignment vertical="center"/>
    </xf>
    <xf numFmtId="0" fontId="30" fillId="5" borderId="30" applyNumberFormat="0" applyAlignment="0" applyProtection="0">
      <alignment vertical="center"/>
    </xf>
    <xf numFmtId="0" fontId="31" fillId="5" borderId="29" applyNumberFormat="0" applyAlignment="0" applyProtection="0">
      <alignment vertical="center"/>
    </xf>
    <xf numFmtId="0" fontId="32" fillId="6" borderId="31" applyNumberFormat="0" applyAlignment="0" applyProtection="0">
      <alignment vertical="center"/>
    </xf>
    <xf numFmtId="0" fontId="33" fillId="0" borderId="32" applyNumberFormat="0" applyFill="0" applyAlignment="0" applyProtection="0">
      <alignment vertical="center"/>
    </xf>
    <xf numFmtId="0" fontId="34" fillId="0" borderId="33"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cellStyleXfs>
  <cellXfs count="96">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1" fillId="0" borderId="5" xfId="0" applyFont="1" applyBorder="1" applyAlignment="1">
      <alignment horizontal="center" vertical="center"/>
    </xf>
    <xf numFmtId="0" fontId="2" fillId="0" borderId="6" xfId="0" applyFont="1" applyBorder="1" applyAlignment="1">
      <alignment horizontal="center" vertical="center"/>
    </xf>
    <xf numFmtId="0" fontId="1"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 fillId="0" borderId="9" xfId="0" applyFont="1" applyBorder="1" applyAlignment="1">
      <alignment horizontal="center" vertical="center"/>
    </xf>
    <xf numFmtId="0" fontId="2" fillId="0" borderId="10"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1" xfId="0" applyFont="1" applyBorder="1" applyAlignment="1">
      <alignment horizontal="center" vertical="center"/>
    </xf>
    <xf numFmtId="0" fontId="5" fillId="0" borderId="0" xfId="0" applyFont="1" applyBorder="1" applyAlignment="1">
      <alignment horizontal="center" vertical="center"/>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center"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0" fillId="0" borderId="12"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14" xfId="0" applyFont="1" applyFill="1" applyBorder="1" applyAlignment="1">
      <alignment horizontal="center" vertical="center"/>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1" fillId="0" borderId="12"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9" fillId="0" borderId="11" xfId="0" applyFont="1" applyFill="1" applyBorder="1" applyAlignment="1">
      <alignment horizontal="center" vertical="center"/>
    </xf>
    <xf numFmtId="0" fontId="8" fillId="0" borderId="11" xfId="0" applyFont="1" applyFill="1" applyBorder="1" applyAlignment="1">
      <alignment horizontal="center" vertical="center"/>
    </xf>
    <xf numFmtId="0" fontId="10" fillId="0" borderId="12" xfId="0" applyFont="1"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9" fillId="0" borderId="12"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17" xfId="0" applyFont="1" applyFill="1" applyBorder="1" applyAlignment="1">
      <alignment horizontal="center" vertical="center"/>
    </xf>
    <xf numFmtId="0" fontId="11" fillId="0" borderId="11" xfId="0" applyFont="1" applyFill="1" applyBorder="1" applyAlignment="1">
      <alignment horizontal="center" vertical="center"/>
    </xf>
    <xf numFmtId="0" fontId="0" fillId="0" borderId="18" xfId="0" applyFill="1" applyBorder="1" applyAlignment="1">
      <alignment horizontal="center" vertical="center"/>
    </xf>
    <xf numFmtId="0" fontId="0" fillId="0" borderId="11" xfId="0" applyFill="1" applyBorder="1" applyAlignment="1">
      <alignment horizontal="center" vertical="center"/>
    </xf>
    <xf numFmtId="0" fontId="0" fillId="0" borderId="19" xfId="0" applyFill="1" applyBorder="1" applyAlignment="1">
      <alignment horizontal="center" vertical="center"/>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0" fillId="0" borderId="11" xfId="0" applyFill="1" applyBorder="1" applyAlignment="1">
      <alignment horizontal="center" vertical="center" wrapText="1"/>
    </xf>
    <xf numFmtId="0" fontId="0" fillId="0" borderId="12" xfId="0" applyFill="1" applyBorder="1" applyAlignment="1">
      <alignment horizontal="left" vertical="center"/>
    </xf>
    <xf numFmtId="0" fontId="0" fillId="0" borderId="13" xfId="0" applyFill="1" applyBorder="1" applyAlignment="1">
      <alignment horizontal="left" vertical="center"/>
    </xf>
    <xf numFmtId="0" fontId="0" fillId="0" borderId="14" xfId="0" applyFill="1" applyBorder="1" applyAlignment="1">
      <alignment horizontal="left" vertical="center"/>
    </xf>
    <xf numFmtId="0" fontId="0" fillId="0" borderId="0" xfId="0" applyFill="1" applyAlignment="1">
      <alignment vertical="center"/>
    </xf>
    <xf numFmtId="0" fontId="11" fillId="0" borderId="11" xfId="0" applyFont="1" applyFill="1" applyBorder="1" applyAlignment="1">
      <alignment horizontal="center" vertical="center" wrapText="1"/>
    </xf>
    <xf numFmtId="0" fontId="8" fillId="0" borderId="11" xfId="0" applyFont="1" applyFill="1" applyBorder="1" applyAlignment="1" applyProtection="1">
      <alignment horizontal="center" vertical="center" wrapText="1"/>
      <protection locked="0"/>
    </xf>
    <xf numFmtId="0" fontId="8" fillId="0" borderId="11" xfId="0" applyFont="1" applyFill="1" applyBorder="1" applyAlignment="1">
      <alignment horizontal="left" vertical="center" wrapText="1"/>
    </xf>
    <xf numFmtId="0" fontId="8" fillId="2" borderId="11" xfId="0" applyFont="1" applyFill="1" applyBorder="1" applyAlignment="1">
      <alignment horizontal="center" vertical="center"/>
    </xf>
    <xf numFmtId="0" fontId="12" fillId="2" borderId="11" xfId="0" applyFont="1" applyFill="1" applyBorder="1" applyAlignment="1">
      <alignment horizontal="left" vertical="center" wrapText="1"/>
    </xf>
    <xf numFmtId="0" fontId="13" fillId="0" borderId="11" xfId="0" applyFont="1" applyFill="1" applyBorder="1" applyAlignment="1">
      <alignment horizontal="left" vertical="center" wrapText="1"/>
    </xf>
    <xf numFmtId="0" fontId="14" fillId="2" borderId="11" xfId="0" applyFont="1" applyFill="1" applyBorder="1" applyAlignment="1">
      <alignment vertical="top" wrapText="1"/>
    </xf>
    <xf numFmtId="0" fontId="14" fillId="2" borderId="11" xfId="0" applyFont="1" applyFill="1" applyBorder="1" applyAlignment="1">
      <alignment horizontal="left" vertical="top" wrapText="1"/>
    </xf>
    <xf numFmtId="0" fontId="8" fillId="2" borderId="11" xfId="0" applyFont="1" applyFill="1" applyBorder="1" applyAlignment="1">
      <alignment horizontal="center" vertical="center" wrapText="1"/>
    </xf>
    <xf numFmtId="0" fontId="13" fillId="2" borderId="11" xfId="0" applyFont="1" applyFill="1" applyBorder="1" applyAlignment="1">
      <alignment horizontal="left" vertical="center" wrapText="1"/>
    </xf>
    <xf numFmtId="0" fontId="13" fillId="2" borderId="11" xfId="0" applyFont="1" applyFill="1" applyBorder="1" applyAlignment="1">
      <alignment horizontal="left" vertical="top" wrapText="1"/>
    </xf>
    <xf numFmtId="0" fontId="15" fillId="2" borderId="11" xfId="0" applyFont="1" applyFill="1" applyBorder="1" applyAlignment="1">
      <alignment horizontal="center" vertical="center"/>
    </xf>
    <xf numFmtId="0" fontId="8" fillId="2" borderId="11" xfId="0" applyFont="1" applyFill="1" applyBorder="1" applyAlignment="1">
      <alignment horizontal="left" vertical="center" wrapText="1"/>
    </xf>
    <xf numFmtId="0" fontId="0" fillId="2" borderId="11" xfId="0" applyFill="1" applyBorder="1" applyAlignment="1">
      <alignment horizontal="center" vertical="center"/>
    </xf>
    <xf numFmtId="0" fontId="16" fillId="2" borderId="11" xfId="0" applyFont="1" applyFill="1" applyBorder="1" applyAlignment="1">
      <alignment horizontal="left" vertical="center"/>
    </xf>
    <xf numFmtId="0" fontId="13" fillId="0" borderId="11" xfId="0" applyFont="1" applyFill="1" applyBorder="1" applyAlignment="1">
      <alignment horizontal="center" vertical="center"/>
    </xf>
    <xf numFmtId="0" fontId="13" fillId="0" borderId="12" xfId="0" applyFont="1" applyFill="1" applyBorder="1" applyAlignment="1">
      <alignment horizontal="left" vertical="center" wrapText="1"/>
    </xf>
    <xf numFmtId="0" fontId="13" fillId="0" borderId="13" xfId="0" applyFont="1" applyFill="1" applyBorder="1" applyAlignment="1">
      <alignment horizontal="left" vertical="center"/>
    </xf>
    <xf numFmtId="0" fontId="13" fillId="0" borderId="14" xfId="0" applyFont="1" applyFill="1" applyBorder="1" applyAlignment="1">
      <alignment horizontal="left" vertical="center"/>
    </xf>
    <xf numFmtId="0" fontId="17" fillId="0" borderId="20"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2"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25"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17" xfId="0" applyFont="1" applyFill="1" applyBorder="1" applyAlignment="1">
      <alignment horizontal="center" vertical="center"/>
    </xf>
    <xf numFmtId="0" fontId="18" fillId="0" borderId="11" xfId="0" applyFont="1" applyFill="1" applyBorder="1" applyAlignment="1">
      <alignment horizontal="center" vertical="center" wrapText="1"/>
    </xf>
    <xf numFmtId="0" fontId="18" fillId="0" borderId="12" xfId="0" applyFont="1" applyFill="1" applyBorder="1" applyAlignment="1">
      <alignment horizontal="center" vertical="center"/>
    </xf>
    <xf numFmtId="0" fontId="18" fillId="0" borderId="13" xfId="0" applyFont="1" applyFill="1" applyBorder="1" applyAlignment="1">
      <alignment horizontal="center" vertical="center"/>
    </xf>
    <xf numFmtId="0" fontId="18" fillId="0" borderId="14" xfId="0" applyFont="1" applyFill="1" applyBorder="1" applyAlignment="1">
      <alignment horizontal="center" vertical="center"/>
    </xf>
    <xf numFmtId="0" fontId="18" fillId="0" borderId="19"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1"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5" fillId="0" borderId="11" xfId="0" applyFont="1" applyFill="1" applyBorder="1" applyAlignment="1">
      <alignment vertical="center"/>
    </xf>
    <xf numFmtId="0" fontId="20" fillId="0" borderId="11" xfId="0" applyFont="1" applyFill="1" applyBorder="1" applyAlignment="1">
      <alignment horizontal="center" vertical="center" wrapText="1"/>
    </xf>
    <xf numFmtId="0" fontId="18" fillId="0" borderId="12" xfId="0" applyFont="1" applyFill="1" applyBorder="1" applyAlignment="1">
      <alignment horizontal="left" vertical="center" wrapText="1"/>
    </xf>
    <xf numFmtId="0" fontId="18" fillId="0" borderId="13" xfId="0" applyFont="1" applyFill="1" applyBorder="1" applyAlignment="1">
      <alignment horizontal="left" vertical="center" wrapText="1"/>
    </xf>
    <xf numFmtId="0" fontId="18" fillId="0" borderId="14"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3"/>
  <sheetViews>
    <sheetView zoomScale="115" zoomScaleNormal="115" topLeftCell="A39" workbookViewId="0">
      <selection activeCell="E61" sqref="E61"/>
    </sheetView>
  </sheetViews>
  <sheetFormatPr defaultColWidth="9" defaultRowHeight="13.5"/>
  <cols>
    <col min="1" max="1" width="12.25" customWidth="1"/>
    <col min="2" max="2" width="15" customWidth="1"/>
    <col min="3" max="3" width="20.625" customWidth="1"/>
    <col min="4" max="4" width="26.375" customWidth="1"/>
    <col min="9" max="9" width="24.75" customWidth="1"/>
  </cols>
  <sheetData>
    <row r="1" spans="1:9">
      <c r="A1" s="73" t="s">
        <v>0</v>
      </c>
      <c r="B1" s="74"/>
      <c r="C1" s="74"/>
      <c r="D1" s="74"/>
      <c r="E1" s="74"/>
      <c r="F1" s="74"/>
      <c r="G1" s="74"/>
      <c r="H1" s="74"/>
      <c r="I1" s="75"/>
    </row>
    <row r="2" spans="1:9">
      <c r="A2" s="76"/>
      <c r="B2" s="77"/>
      <c r="C2" s="77"/>
      <c r="D2" s="77"/>
      <c r="E2" s="77"/>
      <c r="F2" s="77"/>
      <c r="G2" s="77"/>
      <c r="H2" s="77"/>
      <c r="I2" s="78"/>
    </row>
    <row r="3" ht="14.25" spans="1:9">
      <c r="A3" s="79" t="s">
        <v>1</v>
      </c>
      <c r="B3" s="79" t="s">
        <v>2</v>
      </c>
      <c r="C3" s="80" t="s">
        <v>3</v>
      </c>
      <c r="D3" s="81" t="s">
        <v>4</v>
      </c>
      <c r="E3" s="82" t="s">
        <v>5</v>
      </c>
      <c r="F3" s="83"/>
      <c r="G3" s="84"/>
      <c r="H3" s="80" t="s">
        <v>6</v>
      </c>
      <c r="I3" s="80" t="s">
        <v>7</v>
      </c>
    </row>
    <row r="4" ht="14.25" spans="1:9">
      <c r="A4" s="79"/>
      <c r="B4" s="79"/>
      <c r="C4" s="85"/>
      <c r="D4" s="81"/>
      <c r="E4" s="79" t="s">
        <v>8</v>
      </c>
      <c r="F4" s="79" t="s">
        <v>9</v>
      </c>
      <c r="G4" s="79" t="s">
        <v>10</v>
      </c>
      <c r="H4" s="85"/>
      <c r="I4" s="85"/>
    </row>
    <row r="5" ht="14.25" spans="1:9">
      <c r="A5" s="79" t="s">
        <v>11</v>
      </c>
      <c r="B5" s="86">
        <v>1</v>
      </c>
      <c r="C5" s="87" t="s">
        <v>12</v>
      </c>
      <c r="D5" s="87" t="s">
        <v>13</v>
      </c>
      <c r="E5" s="87">
        <v>7</v>
      </c>
      <c r="F5" s="88"/>
      <c r="G5" s="88"/>
      <c r="H5" s="86">
        <f t="shared" ref="H5:H17" si="0">E5*60+F5*120+G5*7</f>
        <v>420</v>
      </c>
      <c r="I5" s="86" t="s">
        <v>14</v>
      </c>
    </row>
    <row r="6" ht="14.25" spans="1:9">
      <c r="A6" s="86"/>
      <c r="B6" s="86">
        <v>2</v>
      </c>
      <c r="C6" s="87" t="s">
        <v>12</v>
      </c>
      <c r="D6" s="87" t="s">
        <v>13</v>
      </c>
      <c r="E6" s="87">
        <v>5</v>
      </c>
      <c r="F6" s="88"/>
      <c r="G6" s="88"/>
      <c r="H6" s="86">
        <f t="shared" si="0"/>
        <v>300</v>
      </c>
      <c r="I6" s="86" t="s">
        <v>14</v>
      </c>
    </row>
    <row r="7" ht="14.25" spans="1:9">
      <c r="A7" s="86"/>
      <c r="B7" s="86">
        <v>3</v>
      </c>
      <c r="C7" s="87" t="s">
        <v>12</v>
      </c>
      <c r="D7" s="87" t="s">
        <v>13</v>
      </c>
      <c r="E7" s="87">
        <v>3</v>
      </c>
      <c r="F7" s="88"/>
      <c r="G7" s="88"/>
      <c r="H7" s="86">
        <f t="shared" si="0"/>
        <v>180</v>
      </c>
      <c r="I7" s="86" t="s">
        <v>15</v>
      </c>
    </row>
    <row r="8" ht="14.25" spans="1:9">
      <c r="A8" s="86"/>
      <c r="B8" s="86">
        <v>4</v>
      </c>
      <c r="C8" s="87" t="s">
        <v>12</v>
      </c>
      <c r="D8" s="87" t="s">
        <v>13</v>
      </c>
      <c r="E8" s="87">
        <v>6</v>
      </c>
      <c r="F8" s="88"/>
      <c r="G8" s="88"/>
      <c r="H8" s="86">
        <f t="shared" si="0"/>
        <v>360</v>
      </c>
      <c r="I8" s="86" t="s">
        <v>14</v>
      </c>
    </row>
    <row r="9" ht="14.25" spans="1:9">
      <c r="A9" s="86"/>
      <c r="B9" s="86">
        <v>5</v>
      </c>
      <c r="C9" s="87" t="s">
        <v>12</v>
      </c>
      <c r="D9" s="87" t="s">
        <v>13</v>
      </c>
      <c r="E9" s="87">
        <v>6</v>
      </c>
      <c r="F9" s="88"/>
      <c r="G9" s="88"/>
      <c r="H9" s="86">
        <f t="shared" si="0"/>
        <v>360</v>
      </c>
      <c r="I9" s="86" t="s">
        <v>15</v>
      </c>
    </row>
    <row r="10" ht="14.25" spans="1:9">
      <c r="A10" s="86"/>
      <c r="B10" s="86">
        <v>6</v>
      </c>
      <c r="C10" s="87" t="s">
        <v>12</v>
      </c>
      <c r="D10" s="87" t="s">
        <v>13</v>
      </c>
      <c r="E10" s="87">
        <v>13</v>
      </c>
      <c r="F10" s="88"/>
      <c r="G10" s="88"/>
      <c r="H10" s="86">
        <f t="shared" si="0"/>
        <v>780</v>
      </c>
      <c r="I10" s="86" t="s">
        <v>14</v>
      </c>
    </row>
    <row r="11" ht="14.25" spans="1:9">
      <c r="A11" s="86"/>
      <c r="B11" s="86">
        <v>7</v>
      </c>
      <c r="C11" s="87" t="s">
        <v>12</v>
      </c>
      <c r="D11" s="87" t="s">
        <v>13</v>
      </c>
      <c r="E11" s="87">
        <v>18</v>
      </c>
      <c r="F11" s="88"/>
      <c r="G11" s="88"/>
      <c r="H11" s="86">
        <f t="shared" si="0"/>
        <v>1080</v>
      </c>
      <c r="I11" s="86" t="s">
        <v>14</v>
      </c>
    </row>
    <row r="12" ht="14.25" spans="1:9">
      <c r="A12" s="86"/>
      <c r="B12" s="86">
        <v>8</v>
      </c>
      <c r="C12" s="87" t="s">
        <v>12</v>
      </c>
      <c r="D12" s="87" t="s">
        <v>13</v>
      </c>
      <c r="E12" s="87">
        <v>13</v>
      </c>
      <c r="F12" s="88"/>
      <c r="G12" s="88"/>
      <c r="H12" s="86">
        <f t="shared" si="0"/>
        <v>780</v>
      </c>
      <c r="I12" s="86" t="s">
        <v>14</v>
      </c>
    </row>
    <row r="13" ht="14.25" spans="1:9">
      <c r="A13" s="86"/>
      <c r="B13" s="86">
        <v>9</v>
      </c>
      <c r="C13" s="87" t="s">
        <v>12</v>
      </c>
      <c r="D13" s="87" t="s">
        <v>13</v>
      </c>
      <c r="E13" s="87">
        <v>6</v>
      </c>
      <c r="F13" s="87"/>
      <c r="G13" s="87"/>
      <c r="H13" s="86">
        <f t="shared" si="0"/>
        <v>360</v>
      </c>
      <c r="I13" s="86" t="s">
        <v>14</v>
      </c>
    </row>
    <row r="14" ht="14.25" spans="1:9">
      <c r="A14" s="86"/>
      <c r="B14" s="86">
        <v>10</v>
      </c>
      <c r="C14" s="87" t="s">
        <v>12</v>
      </c>
      <c r="D14" s="87" t="s">
        <v>13</v>
      </c>
      <c r="E14" s="87">
        <v>13</v>
      </c>
      <c r="F14" s="87"/>
      <c r="G14" s="87"/>
      <c r="H14" s="86">
        <f t="shared" si="0"/>
        <v>780</v>
      </c>
      <c r="I14" s="86" t="s">
        <v>15</v>
      </c>
    </row>
    <row r="15" ht="14.25" spans="1:9">
      <c r="A15" s="86"/>
      <c r="B15" s="86">
        <v>11</v>
      </c>
      <c r="C15" s="87" t="s">
        <v>12</v>
      </c>
      <c r="D15" s="87" t="s">
        <v>13</v>
      </c>
      <c r="E15" s="87">
        <v>19</v>
      </c>
      <c r="F15" s="87"/>
      <c r="G15" s="87"/>
      <c r="H15" s="86">
        <f t="shared" si="0"/>
        <v>1140</v>
      </c>
      <c r="I15" s="86" t="s">
        <v>14</v>
      </c>
    </row>
    <row r="16" ht="14.25" spans="1:9">
      <c r="A16" s="86"/>
      <c r="B16" s="86">
        <v>12</v>
      </c>
      <c r="C16" s="87" t="s">
        <v>16</v>
      </c>
      <c r="D16" s="89" t="s">
        <v>13</v>
      </c>
      <c r="E16" s="87">
        <v>6</v>
      </c>
      <c r="F16" s="87"/>
      <c r="G16" s="87"/>
      <c r="H16" s="86">
        <f t="shared" si="0"/>
        <v>360</v>
      </c>
      <c r="I16" s="86" t="s">
        <v>15</v>
      </c>
    </row>
    <row r="17" ht="32" customHeight="1" spans="1:9">
      <c r="A17" s="86"/>
      <c r="B17" s="86">
        <v>13</v>
      </c>
      <c r="C17" s="90" t="s">
        <v>17</v>
      </c>
      <c r="D17" s="87" t="s">
        <v>13</v>
      </c>
      <c r="E17" s="90">
        <v>6</v>
      </c>
      <c r="F17" s="90"/>
      <c r="G17" s="90"/>
      <c r="H17" s="86">
        <f t="shared" si="0"/>
        <v>360</v>
      </c>
      <c r="I17" s="86" t="s">
        <v>15</v>
      </c>
    </row>
    <row r="18" ht="25" customHeight="1" spans="1:9">
      <c r="A18" s="86"/>
      <c r="B18" s="86"/>
      <c r="C18" s="90"/>
      <c r="D18" s="87"/>
      <c r="E18" s="90">
        <v>121</v>
      </c>
      <c r="F18" s="90"/>
      <c r="G18" s="90"/>
      <c r="H18" s="86">
        <f>SUM(H5:H17)</f>
        <v>7260</v>
      </c>
      <c r="I18" s="86"/>
    </row>
    <row r="19" ht="32" customHeight="1" spans="1:9">
      <c r="A19" s="79" t="s">
        <v>18</v>
      </c>
      <c r="B19" s="86">
        <v>1</v>
      </c>
      <c r="C19" s="90" t="s">
        <v>19</v>
      </c>
      <c r="D19" s="87" t="s">
        <v>13</v>
      </c>
      <c r="E19" s="90">
        <v>6</v>
      </c>
      <c r="F19" s="90"/>
      <c r="G19" s="90"/>
      <c r="H19" s="86">
        <f t="shared" ref="H19:H28" si="1">E19*60+F19*120+G19*7</f>
        <v>360</v>
      </c>
      <c r="I19" s="86" t="s">
        <v>20</v>
      </c>
    </row>
    <row r="20" ht="32" customHeight="1" spans="1:9">
      <c r="A20" s="86"/>
      <c r="B20" s="86">
        <v>2</v>
      </c>
      <c r="C20" s="87" t="s">
        <v>21</v>
      </c>
      <c r="D20" s="87" t="s">
        <v>13</v>
      </c>
      <c r="E20" s="87">
        <v>4</v>
      </c>
      <c r="F20" s="88"/>
      <c r="G20" s="88"/>
      <c r="H20" s="86">
        <f t="shared" si="1"/>
        <v>240</v>
      </c>
      <c r="I20" s="86" t="s">
        <v>20</v>
      </c>
    </row>
    <row r="21" ht="36" customHeight="1" spans="1:9">
      <c r="A21" s="86"/>
      <c r="B21" s="86">
        <v>3</v>
      </c>
      <c r="C21" s="87" t="s">
        <v>12</v>
      </c>
      <c r="D21" s="87" t="s">
        <v>22</v>
      </c>
      <c r="E21" s="87">
        <v>5</v>
      </c>
      <c r="F21" s="87"/>
      <c r="G21" s="87"/>
      <c r="H21" s="86">
        <f t="shared" si="1"/>
        <v>300</v>
      </c>
      <c r="I21" s="86" t="s">
        <v>20</v>
      </c>
    </row>
    <row r="22" ht="14.25" spans="1:9">
      <c r="A22" s="86"/>
      <c r="B22" s="86">
        <v>4</v>
      </c>
      <c r="C22" s="87" t="s">
        <v>12</v>
      </c>
      <c r="D22" s="87" t="s">
        <v>22</v>
      </c>
      <c r="E22" s="87">
        <v>20</v>
      </c>
      <c r="F22" s="87"/>
      <c r="G22" s="87"/>
      <c r="H22" s="86">
        <f t="shared" si="1"/>
        <v>1200</v>
      </c>
      <c r="I22" s="86" t="s">
        <v>20</v>
      </c>
    </row>
    <row r="23" ht="14.25" spans="1:9">
      <c r="A23" s="86"/>
      <c r="B23" s="86">
        <v>5</v>
      </c>
      <c r="C23" s="87" t="s">
        <v>23</v>
      </c>
      <c r="D23" s="87" t="s">
        <v>22</v>
      </c>
      <c r="E23" s="87">
        <v>5</v>
      </c>
      <c r="F23" s="87"/>
      <c r="G23" s="87"/>
      <c r="H23" s="86">
        <f t="shared" si="1"/>
        <v>300</v>
      </c>
      <c r="I23" s="86" t="s">
        <v>20</v>
      </c>
    </row>
    <row r="24" ht="14.25" spans="1:9">
      <c r="A24" s="86"/>
      <c r="B24" s="86">
        <v>6</v>
      </c>
      <c r="C24" s="87" t="s">
        <v>23</v>
      </c>
      <c r="D24" s="87" t="s">
        <v>22</v>
      </c>
      <c r="E24" s="87">
        <v>4</v>
      </c>
      <c r="F24" s="87"/>
      <c r="G24" s="87"/>
      <c r="H24" s="86">
        <f t="shared" si="1"/>
        <v>240</v>
      </c>
      <c r="I24" s="86" t="s">
        <v>20</v>
      </c>
    </row>
    <row r="25" ht="14.25" spans="1:9">
      <c r="A25" s="86"/>
      <c r="B25" s="86">
        <v>7</v>
      </c>
      <c r="C25" s="87" t="s">
        <v>23</v>
      </c>
      <c r="D25" s="87" t="s">
        <v>22</v>
      </c>
      <c r="E25" s="87">
        <v>4</v>
      </c>
      <c r="F25" s="87"/>
      <c r="G25" s="87"/>
      <c r="H25" s="86">
        <f t="shared" si="1"/>
        <v>240</v>
      </c>
      <c r="I25" s="86" t="s">
        <v>20</v>
      </c>
    </row>
    <row r="26" ht="14.25" spans="1:9">
      <c r="A26" s="86"/>
      <c r="B26" s="86">
        <v>8</v>
      </c>
      <c r="C26" s="87" t="s">
        <v>24</v>
      </c>
      <c r="D26" s="87" t="s">
        <v>22</v>
      </c>
      <c r="E26" s="87">
        <v>4</v>
      </c>
      <c r="F26" s="87"/>
      <c r="G26" s="87"/>
      <c r="H26" s="86">
        <f t="shared" si="1"/>
        <v>240</v>
      </c>
      <c r="I26" s="86" t="s">
        <v>20</v>
      </c>
    </row>
    <row r="27" ht="14.25" spans="1:9">
      <c r="A27" s="86"/>
      <c r="B27" s="86">
        <v>9</v>
      </c>
      <c r="C27" s="87" t="s">
        <v>24</v>
      </c>
      <c r="D27" s="87" t="s">
        <v>22</v>
      </c>
      <c r="E27" s="87">
        <v>5</v>
      </c>
      <c r="F27" s="87"/>
      <c r="G27" s="87"/>
      <c r="H27" s="86">
        <f t="shared" si="1"/>
        <v>300</v>
      </c>
      <c r="I27" s="86" t="s">
        <v>20</v>
      </c>
    </row>
    <row r="28" ht="14.25" spans="1:9">
      <c r="A28" s="86"/>
      <c r="B28" s="86">
        <v>10</v>
      </c>
      <c r="C28" s="87" t="s">
        <v>25</v>
      </c>
      <c r="D28" s="87" t="s">
        <v>22</v>
      </c>
      <c r="E28" s="87">
        <v>5</v>
      </c>
      <c r="F28" s="87"/>
      <c r="G28" s="87"/>
      <c r="H28" s="86">
        <f t="shared" si="1"/>
        <v>300</v>
      </c>
      <c r="I28" s="86" t="s">
        <v>20</v>
      </c>
    </row>
    <row r="29" ht="14.25" spans="1:9">
      <c r="A29" s="86"/>
      <c r="B29" s="86"/>
      <c r="C29" s="87"/>
      <c r="D29" s="87"/>
      <c r="E29" s="87">
        <v>62</v>
      </c>
      <c r="F29" s="87"/>
      <c r="G29" s="87"/>
      <c r="H29" s="86">
        <v>3720</v>
      </c>
      <c r="I29" s="86"/>
    </row>
    <row r="30" ht="14.25" spans="1:9">
      <c r="A30" s="79" t="s">
        <v>26</v>
      </c>
      <c r="B30" s="86">
        <v>1</v>
      </c>
      <c r="C30" s="87" t="s">
        <v>27</v>
      </c>
      <c r="D30" s="87" t="s">
        <v>28</v>
      </c>
      <c r="E30" s="87">
        <v>5</v>
      </c>
      <c r="F30" s="87"/>
      <c r="G30" s="87"/>
      <c r="H30" s="86">
        <f t="shared" ref="H30:H50" si="2">E30*60+F30*120+G30*7</f>
        <v>300</v>
      </c>
      <c r="I30" s="86" t="s">
        <v>29</v>
      </c>
    </row>
    <row r="31" ht="14.25" spans="1:9">
      <c r="A31" s="86"/>
      <c r="B31" s="86">
        <v>2</v>
      </c>
      <c r="C31" s="87" t="s">
        <v>30</v>
      </c>
      <c r="D31" s="89" t="s">
        <v>28</v>
      </c>
      <c r="E31" s="87">
        <v>6</v>
      </c>
      <c r="F31" s="87"/>
      <c r="G31" s="87"/>
      <c r="H31" s="86">
        <f t="shared" si="2"/>
        <v>360</v>
      </c>
      <c r="I31" s="86" t="s">
        <v>29</v>
      </c>
    </row>
    <row r="32" ht="14.25" spans="1:9">
      <c r="A32" s="86"/>
      <c r="B32" s="86">
        <v>3</v>
      </c>
      <c r="C32" s="87" t="s">
        <v>31</v>
      </c>
      <c r="D32" s="87" t="s">
        <v>28</v>
      </c>
      <c r="E32" s="87">
        <v>5</v>
      </c>
      <c r="F32" s="87"/>
      <c r="G32" s="87"/>
      <c r="H32" s="86">
        <f t="shared" si="2"/>
        <v>300</v>
      </c>
      <c r="I32" s="86" t="s">
        <v>29</v>
      </c>
    </row>
    <row r="33" ht="14.25" spans="1:9">
      <c r="A33" s="86"/>
      <c r="B33" s="86">
        <v>4</v>
      </c>
      <c r="C33" s="87" t="s">
        <v>21</v>
      </c>
      <c r="D33" s="87" t="s">
        <v>28</v>
      </c>
      <c r="E33" s="87">
        <v>6</v>
      </c>
      <c r="F33" s="87"/>
      <c r="G33" s="87"/>
      <c r="H33" s="86">
        <f t="shared" si="2"/>
        <v>360</v>
      </c>
      <c r="I33" s="86" t="s">
        <v>29</v>
      </c>
    </row>
    <row r="34" ht="14.25" spans="1:9">
      <c r="A34" s="86"/>
      <c r="B34" s="86">
        <v>5</v>
      </c>
      <c r="C34" s="87" t="s">
        <v>32</v>
      </c>
      <c r="D34" s="89" t="s">
        <v>28</v>
      </c>
      <c r="E34" s="87">
        <v>5</v>
      </c>
      <c r="F34" s="87"/>
      <c r="G34" s="87"/>
      <c r="H34" s="86">
        <f t="shared" si="2"/>
        <v>300</v>
      </c>
      <c r="I34" s="86" t="s">
        <v>29</v>
      </c>
    </row>
    <row r="35" ht="14.25" spans="1:9">
      <c r="A35" s="86"/>
      <c r="B35" s="86">
        <v>6</v>
      </c>
      <c r="C35" s="87" t="s">
        <v>33</v>
      </c>
      <c r="D35" s="87" t="s">
        <v>28</v>
      </c>
      <c r="E35" s="87">
        <v>4</v>
      </c>
      <c r="F35" s="87"/>
      <c r="G35" s="87"/>
      <c r="H35" s="86">
        <f t="shared" si="2"/>
        <v>240</v>
      </c>
      <c r="I35" s="86" t="s">
        <v>29</v>
      </c>
    </row>
    <row r="36" ht="14.25" spans="1:9">
      <c r="A36" s="86"/>
      <c r="B36" s="86">
        <v>7</v>
      </c>
      <c r="C36" s="87" t="s">
        <v>34</v>
      </c>
      <c r="D36" s="87" t="s">
        <v>28</v>
      </c>
      <c r="E36" s="87">
        <v>8</v>
      </c>
      <c r="F36" s="87"/>
      <c r="G36" s="87"/>
      <c r="H36" s="86">
        <f t="shared" si="2"/>
        <v>480</v>
      </c>
      <c r="I36" s="86" t="s">
        <v>29</v>
      </c>
    </row>
    <row r="37" ht="14.25" spans="1:9">
      <c r="A37" s="86"/>
      <c r="B37" s="86">
        <v>8</v>
      </c>
      <c r="C37" s="87" t="s">
        <v>12</v>
      </c>
      <c r="D37" s="87" t="s">
        <v>28</v>
      </c>
      <c r="E37" s="87">
        <v>5</v>
      </c>
      <c r="F37" s="87"/>
      <c r="G37" s="87"/>
      <c r="H37" s="86">
        <f t="shared" si="2"/>
        <v>300</v>
      </c>
      <c r="I37" s="86" t="s">
        <v>29</v>
      </c>
    </row>
    <row r="38" ht="14.25" spans="1:9">
      <c r="A38" s="86"/>
      <c r="B38" s="86">
        <v>9</v>
      </c>
      <c r="C38" s="87" t="s">
        <v>35</v>
      </c>
      <c r="D38" s="87" t="s">
        <v>28</v>
      </c>
      <c r="E38" s="87">
        <v>6</v>
      </c>
      <c r="F38" s="87"/>
      <c r="G38" s="87"/>
      <c r="H38" s="86">
        <f t="shared" si="2"/>
        <v>360</v>
      </c>
      <c r="I38" s="86" t="s">
        <v>29</v>
      </c>
    </row>
    <row r="39" ht="25" customHeight="1" spans="1:9">
      <c r="A39" s="86"/>
      <c r="B39" s="86">
        <v>10</v>
      </c>
      <c r="C39" s="90" t="s">
        <v>36</v>
      </c>
      <c r="D39" s="87" t="s">
        <v>28</v>
      </c>
      <c r="E39" s="90">
        <v>4</v>
      </c>
      <c r="F39" s="90"/>
      <c r="G39" s="90"/>
      <c r="H39" s="86">
        <f t="shared" si="2"/>
        <v>240</v>
      </c>
      <c r="I39" s="86" t="s">
        <v>29</v>
      </c>
    </row>
    <row r="40" ht="34" customHeight="1" spans="1:9">
      <c r="A40" s="86"/>
      <c r="B40" s="86">
        <v>11</v>
      </c>
      <c r="C40" s="90" t="s">
        <v>37</v>
      </c>
      <c r="D40" s="87" t="s">
        <v>28</v>
      </c>
      <c r="E40" s="90">
        <v>6</v>
      </c>
      <c r="F40" s="90"/>
      <c r="G40" s="90"/>
      <c r="H40" s="86">
        <f t="shared" si="2"/>
        <v>360</v>
      </c>
      <c r="I40" s="86" t="s">
        <v>29</v>
      </c>
    </row>
    <row r="41" ht="14.25" spans="1:9">
      <c r="A41" s="86"/>
      <c r="B41" s="86">
        <v>12</v>
      </c>
      <c r="C41" s="90" t="s">
        <v>37</v>
      </c>
      <c r="D41" s="87" t="s">
        <v>28</v>
      </c>
      <c r="E41" s="90">
        <v>6</v>
      </c>
      <c r="F41" s="90"/>
      <c r="G41" s="90"/>
      <c r="H41" s="86">
        <f t="shared" si="2"/>
        <v>360</v>
      </c>
      <c r="I41" s="86" t="s">
        <v>29</v>
      </c>
    </row>
    <row r="42" ht="14.25" spans="1:9">
      <c r="A42" s="86"/>
      <c r="B42" s="86">
        <v>13</v>
      </c>
      <c r="C42" s="90" t="s">
        <v>38</v>
      </c>
      <c r="D42" s="87" t="s">
        <v>28</v>
      </c>
      <c r="E42" s="90">
        <v>4</v>
      </c>
      <c r="F42" s="90"/>
      <c r="G42" s="90"/>
      <c r="H42" s="86">
        <f t="shared" si="2"/>
        <v>240</v>
      </c>
      <c r="I42" s="86" t="s">
        <v>29</v>
      </c>
    </row>
    <row r="43" ht="14.25" spans="1:9">
      <c r="A43" s="86"/>
      <c r="B43" s="86">
        <v>14</v>
      </c>
      <c r="C43" s="90" t="s">
        <v>38</v>
      </c>
      <c r="D43" s="87" t="s">
        <v>28</v>
      </c>
      <c r="E43" s="90">
        <v>6</v>
      </c>
      <c r="F43" s="90"/>
      <c r="G43" s="90"/>
      <c r="H43" s="86">
        <f t="shared" si="2"/>
        <v>360</v>
      </c>
      <c r="I43" s="86" t="s">
        <v>29</v>
      </c>
    </row>
    <row r="44" ht="14.25" spans="1:9">
      <c r="A44" s="86"/>
      <c r="B44" s="86">
        <v>15</v>
      </c>
      <c r="C44" s="90" t="s">
        <v>36</v>
      </c>
      <c r="D44" s="87" t="s">
        <v>28</v>
      </c>
      <c r="E44" s="90">
        <v>5</v>
      </c>
      <c r="F44" s="90"/>
      <c r="G44" s="90"/>
      <c r="H44" s="86">
        <f t="shared" si="2"/>
        <v>300</v>
      </c>
      <c r="I44" s="86" t="s">
        <v>29</v>
      </c>
    </row>
    <row r="45" ht="14.25" spans="1:9">
      <c r="A45" s="86"/>
      <c r="B45" s="86">
        <v>16</v>
      </c>
      <c r="C45" s="90" t="s">
        <v>39</v>
      </c>
      <c r="D45" s="87" t="s">
        <v>28</v>
      </c>
      <c r="E45" s="90">
        <v>4</v>
      </c>
      <c r="F45" s="90"/>
      <c r="G45" s="90"/>
      <c r="H45" s="86">
        <f t="shared" si="2"/>
        <v>240</v>
      </c>
      <c r="I45" s="86" t="s">
        <v>29</v>
      </c>
    </row>
    <row r="46" ht="14.25" spans="1:9">
      <c r="A46" s="86"/>
      <c r="B46" s="86">
        <v>17</v>
      </c>
      <c r="C46" s="90" t="s">
        <v>39</v>
      </c>
      <c r="D46" s="87" t="s">
        <v>28</v>
      </c>
      <c r="E46" s="90">
        <v>4</v>
      </c>
      <c r="F46" s="90"/>
      <c r="G46" s="90"/>
      <c r="H46" s="86">
        <f t="shared" si="2"/>
        <v>240</v>
      </c>
      <c r="I46" s="86" t="s">
        <v>29</v>
      </c>
    </row>
    <row r="47" ht="14.25" spans="1:9">
      <c r="A47" s="86"/>
      <c r="B47" s="86">
        <v>18</v>
      </c>
      <c r="C47" s="90" t="s">
        <v>40</v>
      </c>
      <c r="D47" s="87" t="s">
        <v>28</v>
      </c>
      <c r="E47" s="90">
        <v>6</v>
      </c>
      <c r="F47" s="90"/>
      <c r="G47" s="90"/>
      <c r="H47" s="86">
        <f t="shared" si="2"/>
        <v>360</v>
      </c>
      <c r="I47" s="86" t="s">
        <v>29</v>
      </c>
    </row>
    <row r="48" ht="14.25" spans="1:9">
      <c r="A48" s="86"/>
      <c r="B48" s="86">
        <v>19</v>
      </c>
      <c r="C48" s="90" t="s">
        <v>41</v>
      </c>
      <c r="D48" s="87" t="s">
        <v>28</v>
      </c>
      <c r="E48" s="90">
        <v>4</v>
      </c>
      <c r="F48" s="90"/>
      <c r="G48" s="90"/>
      <c r="H48" s="86">
        <f t="shared" si="2"/>
        <v>240</v>
      </c>
      <c r="I48" s="86" t="s">
        <v>29</v>
      </c>
    </row>
    <row r="49" ht="14.25" spans="1:9">
      <c r="A49" s="86"/>
      <c r="B49" s="86">
        <v>20</v>
      </c>
      <c r="C49" s="90" t="s">
        <v>42</v>
      </c>
      <c r="D49" s="87" t="s">
        <v>28</v>
      </c>
      <c r="E49" s="90">
        <v>4</v>
      </c>
      <c r="F49" s="90"/>
      <c r="G49" s="90"/>
      <c r="H49" s="86">
        <f t="shared" si="2"/>
        <v>240</v>
      </c>
      <c r="I49" s="86" t="s">
        <v>29</v>
      </c>
    </row>
    <row r="50" ht="14.25" spans="1:9">
      <c r="A50" s="86"/>
      <c r="B50" s="86">
        <v>21</v>
      </c>
      <c r="C50" s="90" t="s">
        <v>43</v>
      </c>
      <c r="D50" s="87" t="s">
        <v>28</v>
      </c>
      <c r="E50" s="90">
        <v>6</v>
      </c>
      <c r="F50" s="90"/>
      <c r="G50" s="90"/>
      <c r="H50" s="86">
        <f t="shared" si="2"/>
        <v>360</v>
      </c>
      <c r="I50" s="86" t="s">
        <v>29</v>
      </c>
    </row>
    <row r="51" ht="14.25" spans="1:9">
      <c r="A51" s="86"/>
      <c r="B51" s="86"/>
      <c r="C51" s="91"/>
      <c r="D51" s="91"/>
      <c r="E51" s="86">
        <v>109</v>
      </c>
      <c r="F51" s="91"/>
      <c r="G51" s="91"/>
      <c r="H51" s="86">
        <f>SUM(H30:H50)</f>
        <v>6540</v>
      </c>
      <c r="I51" s="91"/>
    </row>
    <row r="52" ht="14.25" spans="1:9">
      <c r="A52" s="82" t="s">
        <v>44</v>
      </c>
      <c r="B52" s="83"/>
      <c r="C52" s="84"/>
      <c r="D52" s="92" t="s">
        <v>45</v>
      </c>
      <c r="E52" s="92">
        <v>292</v>
      </c>
      <c r="F52" s="92"/>
      <c r="G52" s="92"/>
      <c r="H52" s="86">
        <v>17520</v>
      </c>
      <c r="I52" s="91"/>
    </row>
    <row r="53" ht="14.25" spans="1:9">
      <c r="A53" s="93" t="s">
        <v>46</v>
      </c>
      <c r="B53" s="94"/>
      <c r="C53" s="94"/>
      <c r="D53" s="94"/>
      <c r="E53" s="94"/>
      <c r="F53" s="94"/>
      <c r="G53" s="94"/>
      <c r="H53" s="94"/>
      <c r="I53" s="95"/>
    </row>
  </sheetData>
  <mergeCells count="13">
    <mergeCell ref="E3:G3"/>
    <mergeCell ref="A52:C52"/>
    <mergeCell ref="A53:I53"/>
    <mergeCell ref="A3:A4"/>
    <mergeCell ref="A5:A18"/>
    <mergeCell ref="A19:A29"/>
    <mergeCell ref="A30:A51"/>
    <mergeCell ref="B3:B4"/>
    <mergeCell ref="C3:C4"/>
    <mergeCell ref="D3:D4"/>
    <mergeCell ref="H3:H4"/>
    <mergeCell ref="I3:I4"/>
    <mergeCell ref="A1:I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B6" sqref="B6"/>
    </sheetView>
  </sheetViews>
  <sheetFormatPr defaultColWidth="11" defaultRowHeight="13.5" outlineLevelCol="5"/>
  <cols>
    <col min="1" max="1" width="11.8" style="53" customWidth="1"/>
    <col min="2" max="2" width="33.1333333333333" style="53" customWidth="1"/>
    <col min="3" max="3" width="14.8" style="53" customWidth="1"/>
    <col min="4" max="4" width="41.7333333333333" style="53" customWidth="1"/>
    <col min="5" max="5" width="20.4666666666667" style="53" customWidth="1"/>
    <col min="6" max="6" width="43.3333333333333" style="53" customWidth="1"/>
    <col min="7" max="10" width="11" style="53"/>
    <col min="11" max="11" width="12.6666666666667" style="53" customWidth="1"/>
    <col min="12" max="16384" width="11" style="53"/>
  </cols>
  <sheetData>
    <row r="1" s="53" customFormat="1" ht="52.05" customHeight="1" spans="1:6">
      <c r="A1" s="34" t="s">
        <v>47</v>
      </c>
      <c r="B1" s="34"/>
      <c r="C1" s="34"/>
      <c r="D1" s="34"/>
      <c r="E1" s="34"/>
      <c r="F1" s="34"/>
    </row>
    <row r="2" s="53" customFormat="1" ht="50" customHeight="1" spans="1:6">
      <c r="A2" s="43" t="s">
        <v>2</v>
      </c>
      <c r="B2" s="43" t="s">
        <v>48</v>
      </c>
      <c r="C2" s="43" t="s">
        <v>49</v>
      </c>
      <c r="D2" s="54" t="s">
        <v>50</v>
      </c>
      <c r="E2" s="43" t="s">
        <v>51</v>
      </c>
      <c r="F2" s="43" t="s">
        <v>52</v>
      </c>
    </row>
    <row r="3" s="53" customFormat="1" ht="131" customHeight="1" spans="1:6">
      <c r="A3" s="35">
        <v>1</v>
      </c>
      <c r="B3" s="35" t="s">
        <v>53</v>
      </c>
      <c r="C3" s="55" t="s">
        <v>54</v>
      </c>
      <c r="D3" s="56" t="s">
        <v>55</v>
      </c>
      <c r="E3" s="57" t="s">
        <v>56</v>
      </c>
      <c r="F3" s="58" t="s">
        <v>57</v>
      </c>
    </row>
    <row r="4" s="53" customFormat="1" ht="344" customHeight="1" spans="1:6">
      <c r="A4" s="35">
        <v>2</v>
      </c>
      <c r="B4" s="35" t="s">
        <v>58</v>
      </c>
      <c r="C4" s="35" t="s">
        <v>59</v>
      </c>
      <c r="D4" s="59" t="s">
        <v>60</v>
      </c>
      <c r="E4" s="35" t="s">
        <v>61</v>
      </c>
      <c r="F4" s="60" t="s">
        <v>62</v>
      </c>
    </row>
    <row r="5" s="53" customFormat="1" ht="210" customHeight="1" spans="1:6">
      <c r="A5" s="35">
        <v>3</v>
      </c>
      <c r="B5" s="30" t="s">
        <v>63</v>
      </c>
      <c r="C5" s="35" t="s">
        <v>64</v>
      </c>
      <c r="D5" s="59" t="s">
        <v>65</v>
      </c>
      <c r="E5" s="35" t="s">
        <v>66</v>
      </c>
      <c r="F5" s="61" t="s">
        <v>67</v>
      </c>
    </row>
    <row r="6" s="53" customFormat="1" ht="122" customHeight="1" spans="1:6">
      <c r="A6" s="57">
        <v>4</v>
      </c>
      <c r="B6" s="62" t="s">
        <v>68</v>
      </c>
      <c r="C6" s="57" t="s">
        <v>69</v>
      </c>
      <c r="D6" s="63" t="s">
        <v>70</v>
      </c>
      <c r="E6" s="57" t="s">
        <v>71</v>
      </c>
      <c r="F6" s="64" t="s">
        <v>72</v>
      </c>
    </row>
    <row r="7" s="53" customFormat="1" ht="90" customHeight="1" spans="1:6">
      <c r="A7" s="65">
        <v>5</v>
      </c>
      <c r="B7" s="57" t="s">
        <v>73</v>
      </c>
      <c r="C7" s="57" t="s">
        <v>69</v>
      </c>
      <c r="D7" s="66" t="s">
        <v>74</v>
      </c>
      <c r="E7" s="57" t="s">
        <v>75</v>
      </c>
      <c r="F7" s="66" t="s">
        <v>76</v>
      </c>
    </row>
    <row r="8" s="53" customFormat="1" ht="60" customHeight="1" spans="1:6">
      <c r="A8" s="67">
        <v>6</v>
      </c>
      <c r="B8" s="68" t="s">
        <v>77</v>
      </c>
      <c r="C8" s="57" t="s">
        <v>78</v>
      </c>
      <c r="D8" s="66" t="s">
        <v>79</v>
      </c>
      <c r="E8" s="57" t="s">
        <v>69</v>
      </c>
      <c r="F8" s="57"/>
    </row>
    <row r="9" s="53" customFormat="1" ht="78" hidden="1" customHeight="1" spans="1:6">
      <c r="A9" s="45">
        <v>7</v>
      </c>
      <c r="B9" s="69" t="s">
        <v>80</v>
      </c>
      <c r="C9" s="70" t="s">
        <v>81</v>
      </c>
      <c r="D9" s="71"/>
      <c r="E9" s="71"/>
      <c r="F9" s="72"/>
    </row>
  </sheetData>
  <mergeCells count="2">
    <mergeCell ref="A1:F1"/>
    <mergeCell ref="C9:F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1"/>
  <sheetViews>
    <sheetView tabSelected="1" workbookViewId="0">
      <selection activeCell="F7" sqref="F7"/>
    </sheetView>
  </sheetViews>
  <sheetFormatPr defaultColWidth="11" defaultRowHeight="42" customHeight="1"/>
  <cols>
    <col min="1" max="1" width="11" style="22"/>
    <col min="2" max="2" width="29.75" style="22" customWidth="1"/>
    <col min="3" max="3" width="24.125" style="22" customWidth="1"/>
    <col min="4" max="4" width="58.25" style="22" customWidth="1"/>
    <col min="5" max="5" width="38.8" style="22" customWidth="1"/>
    <col min="6" max="6" width="11" style="22"/>
    <col min="7" max="7" width="18" style="22" customWidth="1"/>
    <col min="8" max="8" width="25.875" style="22" customWidth="1"/>
    <col min="9" max="9" width="11" style="22"/>
    <col min="10" max="10" width="14.625" style="22" customWidth="1"/>
    <col min="11" max="16384" width="11" style="22"/>
  </cols>
  <sheetData>
    <row r="1" s="22" customFormat="1" customHeight="1" spans="1:5">
      <c r="A1" s="24" t="s">
        <v>82</v>
      </c>
      <c r="B1" s="25"/>
      <c r="C1" s="25"/>
      <c r="D1" s="26"/>
    </row>
    <row r="2" s="23" customFormat="1" customHeight="1" spans="1:5">
      <c r="A2" s="27" t="s">
        <v>2</v>
      </c>
      <c r="B2" s="28" t="s">
        <v>83</v>
      </c>
      <c r="C2" s="28" t="s">
        <v>84</v>
      </c>
      <c r="D2" s="28" t="s">
        <v>52</v>
      </c>
    </row>
    <row r="3" s="22" customFormat="1" customHeight="1" spans="1:5">
      <c r="A3" s="29">
        <v>1</v>
      </c>
      <c r="B3" s="30" t="s">
        <v>85</v>
      </c>
      <c r="C3" s="30">
        <v>1</v>
      </c>
      <c r="D3" s="30" t="s">
        <v>86</v>
      </c>
    </row>
    <row r="4" s="22" customFormat="1" customHeight="1" spans="1:5">
      <c r="A4" s="30">
        <v>2</v>
      </c>
      <c r="B4" s="30" t="s">
        <v>85</v>
      </c>
      <c r="C4" s="30">
        <v>1</v>
      </c>
      <c r="D4" s="30" t="s">
        <v>87</v>
      </c>
    </row>
    <row r="5" s="22" customFormat="1" customHeight="1" spans="1:5">
      <c r="A5" s="30">
        <v>3</v>
      </c>
      <c r="B5" s="30" t="s">
        <v>85</v>
      </c>
      <c r="C5" s="30">
        <v>1</v>
      </c>
      <c r="D5" s="30" t="s">
        <v>88</v>
      </c>
    </row>
    <row r="6" s="22" customFormat="1" customHeight="1" spans="1:5">
      <c r="A6" s="30">
        <v>4</v>
      </c>
      <c r="B6" s="30" t="s">
        <v>85</v>
      </c>
      <c r="C6" s="30">
        <v>1</v>
      </c>
      <c r="D6" s="30" t="s">
        <v>88</v>
      </c>
    </row>
    <row r="7" s="22" customFormat="1" customHeight="1" spans="1:5">
      <c r="A7" s="30">
        <v>5</v>
      </c>
      <c r="B7" s="30" t="s">
        <v>89</v>
      </c>
      <c r="C7" s="30">
        <v>1</v>
      </c>
      <c r="D7" s="30" t="s">
        <v>90</v>
      </c>
    </row>
    <row r="8" s="22" customFormat="1" customHeight="1" spans="1:5">
      <c r="A8" s="30">
        <v>6</v>
      </c>
      <c r="B8" s="30" t="s">
        <v>91</v>
      </c>
      <c r="C8" s="30">
        <v>1</v>
      </c>
      <c r="D8" s="30" t="s">
        <v>92</v>
      </c>
    </row>
    <row r="9" s="22" customFormat="1" customHeight="1" spans="1:5">
      <c r="A9" s="30">
        <v>7</v>
      </c>
      <c r="B9" s="30" t="s">
        <v>93</v>
      </c>
      <c r="C9" s="30">
        <v>1</v>
      </c>
      <c r="D9" s="30" t="s">
        <v>94</v>
      </c>
    </row>
    <row r="10" s="22" customFormat="1" customHeight="1" spans="1:5">
      <c r="A10" s="30">
        <v>8</v>
      </c>
      <c r="B10" s="30" t="s">
        <v>95</v>
      </c>
      <c r="C10" s="30">
        <v>1</v>
      </c>
      <c r="D10" s="30" t="s">
        <v>96</v>
      </c>
    </row>
    <row r="11" s="22" customFormat="1" customHeight="1" spans="1:5">
      <c r="A11" s="31" t="s">
        <v>97</v>
      </c>
      <c r="B11" s="32"/>
      <c r="C11" s="32"/>
      <c r="D11" s="33"/>
    </row>
    <row r="13" s="22" customFormat="1" customHeight="1" spans="1:5">
      <c r="A13" s="24" t="s">
        <v>98</v>
      </c>
      <c r="B13" s="25"/>
      <c r="C13" s="25"/>
      <c r="D13" s="25"/>
      <c r="E13" s="25"/>
    </row>
    <row r="14" s="22" customFormat="1" customHeight="1" spans="1:5">
      <c r="A14" s="29" t="s">
        <v>99</v>
      </c>
      <c r="B14" s="34" t="s">
        <v>100</v>
      </c>
      <c r="C14" s="34" t="s">
        <v>101</v>
      </c>
      <c r="D14" s="34" t="s">
        <v>102</v>
      </c>
      <c r="E14" s="34" t="s">
        <v>84</v>
      </c>
    </row>
    <row r="15" s="22" customFormat="1" customHeight="1" spans="1:5">
      <c r="A15" s="30" t="s">
        <v>103</v>
      </c>
      <c r="B15" s="35" t="s">
        <v>104</v>
      </c>
      <c r="C15" s="35"/>
      <c r="D15" s="35" t="s">
        <v>105</v>
      </c>
      <c r="E15" s="35">
        <v>1</v>
      </c>
    </row>
    <row r="16" s="22" customFormat="1" customHeight="1" spans="1:5">
      <c r="A16" s="30" t="s">
        <v>103</v>
      </c>
      <c r="B16" s="35" t="s">
        <v>104</v>
      </c>
      <c r="C16" s="35"/>
      <c r="D16" s="35" t="s">
        <v>106</v>
      </c>
      <c r="E16" s="35">
        <v>1</v>
      </c>
    </row>
    <row r="17" s="22" customFormat="1" customHeight="1" spans="1:5">
      <c r="A17" s="30" t="s">
        <v>103</v>
      </c>
      <c r="B17" s="35" t="s">
        <v>107</v>
      </c>
      <c r="C17" s="35"/>
      <c r="D17" s="35" t="s">
        <v>108</v>
      </c>
      <c r="E17" s="35">
        <v>1</v>
      </c>
    </row>
    <row r="18" s="22" customFormat="1" customHeight="1" spans="1:5">
      <c r="A18" s="30" t="s">
        <v>103</v>
      </c>
      <c r="B18" s="35" t="s">
        <v>109</v>
      </c>
      <c r="C18" s="35"/>
      <c r="D18" s="35" t="s">
        <v>108</v>
      </c>
      <c r="E18" s="35">
        <v>1</v>
      </c>
    </row>
    <row r="19" s="22" customFormat="1" customHeight="1" spans="1:5">
      <c r="A19" s="30" t="s">
        <v>103</v>
      </c>
      <c r="B19" s="35" t="s">
        <v>110</v>
      </c>
      <c r="C19" s="35"/>
      <c r="D19" s="35" t="s">
        <v>111</v>
      </c>
      <c r="E19" s="35">
        <v>1</v>
      </c>
    </row>
    <row r="20" s="22" customFormat="1" customHeight="1" spans="1:5">
      <c r="A20" s="30" t="s">
        <v>103</v>
      </c>
      <c r="B20" s="35" t="s">
        <v>112</v>
      </c>
      <c r="C20" s="35"/>
      <c r="D20" s="35" t="s">
        <v>113</v>
      </c>
      <c r="E20" s="35">
        <v>1</v>
      </c>
    </row>
    <row r="21" s="22" customFormat="1" customHeight="1" spans="1:5">
      <c r="A21" s="30" t="s">
        <v>103</v>
      </c>
      <c r="B21" s="35" t="s">
        <v>114</v>
      </c>
      <c r="C21" s="35"/>
      <c r="D21" s="35" t="s">
        <v>115</v>
      </c>
      <c r="E21" s="35">
        <v>1</v>
      </c>
    </row>
    <row r="22" s="22" customFormat="1" customHeight="1" spans="1:5">
      <c r="A22" s="30" t="s">
        <v>103</v>
      </c>
      <c r="B22" s="35" t="s">
        <v>116</v>
      </c>
      <c r="C22" s="35"/>
      <c r="D22" s="35" t="s">
        <v>117</v>
      </c>
      <c r="E22" s="35">
        <v>1</v>
      </c>
    </row>
    <row r="23" s="22" customFormat="1" customHeight="1" spans="1:5">
      <c r="A23" s="30" t="s">
        <v>103</v>
      </c>
      <c r="B23" s="35" t="s">
        <v>118</v>
      </c>
      <c r="C23" s="35"/>
      <c r="D23" s="35" t="s">
        <v>119</v>
      </c>
      <c r="E23" s="35">
        <v>1</v>
      </c>
    </row>
    <row r="24" s="22" customFormat="1" customHeight="1" spans="1:5">
      <c r="A24" s="30" t="s">
        <v>103</v>
      </c>
      <c r="B24" s="35" t="s">
        <v>120</v>
      </c>
      <c r="C24" s="35"/>
      <c r="D24" s="35" t="s">
        <v>121</v>
      </c>
      <c r="E24" s="35">
        <v>1</v>
      </c>
    </row>
    <row r="25" s="22" customFormat="1" customHeight="1" spans="1:5">
      <c r="A25" s="30" t="s">
        <v>103</v>
      </c>
      <c r="B25" s="35" t="s">
        <v>122</v>
      </c>
      <c r="C25" s="35"/>
      <c r="D25" s="35" t="s">
        <v>123</v>
      </c>
      <c r="E25" s="35">
        <v>1</v>
      </c>
    </row>
    <row r="26" s="22" customFormat="1" customHeight="1" spans="1:5">
      <c r="A26" s="30" t="s">
        <v>103</v>
      </c>
      <c r="B26" s="35" t="s">
        <v>124</v>
      </c>
      <c r="C26" s="35"/>
      <c r="D26" s="35" t="s">
        <v>125</v>
      </c>
      <c r="E26" s="35">
        <v>1</v>
      </c>
    </row>
    <row r="27" s="22" customFormat="1" customHeight="1" spans="1:5">
      <c r="A27" s="30" t="s">
        <v>103</v>
      </c>
      <c r="B27" s="35" t="s">
        <v>126</v>
      </c>
      <c r="C27" s="35"/>
      <c r="D27" s="35" t="s">
        <v>127</v>
      </c>
      <c r="E27" s="35">
        <v>1</v>
      </c>
    </row>
    <row r="28" s="22" customFormat="1" customHeight="1" spans="1:5">
      <c r="A28" s="30" t="s">
        <v>103</v>
      </c>
      <c r="B28" s="35" t="s">
        <v>128</v>
      </c>
      <c r="C28" s="35"/>
      <c r="D28" s="35" t="s">
        <v>129</v>
      </c>
      <c r="E28" s="35">
        <v>1</v>
      </c>
    </row>
    <row r="29" s="22" customFormat="1" customHeight="1" spans="1:5">
      <c r="A29" s="30" t="s">
        <v>103</v>
      </c>
      <c r="B29" s="35" t="s">
        <v>130</v>
      </c>
      <c r="C29" s="35"/>
      <c r="D29" s="35" t="s">
        <v>131</v>
      </c>
      <c r="E29" s="35">
        <v>1</v>
      </c>
    </row>
    <row r="30" s="22" customFormat="1" customHeight="1" spans="1:5">
      <c r="A30" s="30" t="s">
        <v>103</v>
      </c>
      <c r="B30" s="35" t="s">
        <v>132</v>
      </c>
      <c r="C30" s="35"/>
      <c r="D30" s="35" t="s">
        <v>133</v>
      </c>
      <c r="E30" s="35">
        <v>1</v>
      </c>
    </row>
    <row r="31" s="22" customFormat="1" customHeight="1" spans="1:5">
      <c r="A31" s="30" t="s">
        <v>103</v>
      </c>
      <c r="B31" s="35" t="s">
        <v>134</v>
      </c>
      <c r="C31" s="35"/>
      <c r="D31" s="35" t="s">
        <v>108</v>
      </c>
      <c r="E31" s="35">
        <v>1</v>
      </c>
    </row>
    <row r="32" s="22" customFormat="1" customHeight="1" spans="1:5">
      <c r="A32" s="30" t="s">
        <v>103</v>
      </c>
      <c r="B32" s="35" t="s">
        <v>135</v>
      </c>
      <c r="C32" s="35"/>
      <c r="D32" s="35" t="s">
        <v>108</v>
      </c>
      <c r="E32" s="35">
        <v>1</v>
      </c>
    </row>
    <row r="33" s="22" customFormat="1" customHeight="1" spans="1:10">
      <c r="A33" s="30" t="s">
        <v>103</v>
      </c>
      <c r="B33" s="35" t="s">
        <v>136</v>
      </c>
      <c r="C33" s="35"/>
      <c r="D33" s="35" t="s">
        <v>108</v>
      </c>
      <c r="E33" s="35">
        <v>1</v>
      </c>
    </row>
    <row r="34" s="22" customFormat="1" customHeight="1" spans="1:10">
      <c r="A34" s="30" t="s">
        <v>103</v>
      </c>
      <c r="B34" s="35" t="s">
        <v>137</v>
      </c>
      <c r="C34" s="35"/>
      <c r="D34" s="35" t="s">
        <v>108</v>
      </c>
      <c r="E34" s="35">
        <v>1</v>
      </c>
    </row>
    <row r="35" s="22" customFormat="1" customHeight="1" spans="1:10">
      <c r="A35" s="35" t="s">
        <v>103</v>
      </c>
      <c r="B35" s="35" t="s">
        <v>138</v>
      </c>
      <c r="C35" s="35"/>
      <c r="D35" s="35" t="s">
        <v>108</v>
      </c>
      <c r="E35" s="35">
        <v>1</v>
      </c>
    </row>
    <row r="36" s="22" customFormat="1" customHeight="1" spans="1:10">
      <c r="A36" s="30" t="s">
        <v>103</v>
      </c>
      <c r="B36" s="35" t="s">
        <v>139</v>
      </c>
      <c r="C36" s="35"/>
      <c r="D36" s="35" t="s">
        <v>108</v>
      </c>
      <c r="E36" s="35">
        <v>1</v>
      </c>
    </row>
    <row r="37" s="22" customFormat="1" customHeight="1" spans="1:10">
      <c r="A37" s="30" t="s">
        <v>103</v>
      </c>
      <c r="B37" s="35" t="s">
        <v>140</v>
      </c>
      <c r="C37" s="35"/>
      <c r="D37" s="35" t="s">
        <v>141</v>
      </c>
      <c r="E37" s="35">
        <v>1</v>
      </c>
    </row>
    <row r="38" s="22" customFormat="1" customHeight="1" spans="1:10">
      <c r="A38" s="30" t="s">
        <v>103</v>
      </c>
      <c r="B38" s="35" t="s">
        <v>126</v>
      </c>
      <c r="C38" s="35"/>
      <c r="D38" s="35" t="s">
        <v>142</v>
      </c>
      <c r="E38" s="35">
        <v>1</v>
      </c>
    </row>
    <row r="39" s="22" customFormat="1" customHeight="1" spans="1:10">
      <c r="A39" s="30" t="s">
        <v>103</v>
      </c>
      <c r="B39" s="35" t="s">
        <v>143</v>
      </c>
      <c r="C39" s="35"/>
      <c r="D39" s="35" t="s">
        <v>108</v>
      </c>
      <c r="E39" s="35">
        <v>1</v>
      </c>
    </row>
    <row r="40" s="22" customFormat="1" customHeight="1" spans="1:10">
      <c r="A40" s="30" t="s">
        <v>103</v>
      </c>
      <c r="B40" s="35" t="s">
        <v>144</v>
      </c>
      <c r="C40" s="35"/>
      <c r="D40" s="35" t="s">
        <v>69</v>
      </c>
      <c r="E40" s="35">
        <v>1</v>
      </c>
    </row>
    <row r="41" s="22" customFormat="1" customHeight="1" spans="1:10">
      <c r="A41" s="30" t="s">
        <v>103</v>
      </c>
      <c r="B41" s="35" t="s">
        <v>145</v>
      </c>
      <c r="C41" s="35"/>
      <c r="D41" s="35" t="s">
        <v>146</v>
      </c>
      <c r="E41" s="35">
        <v>1</v>
      </c>
    </row>
    <row r="42" s="22" customFormat="1" customHeight="1" spans="1:10">
      <c r="A42" s="30" t="s">
        <v>103</v>
      </c>
      <c r="B42" s="35" t="s">
        <v>147</v>
      </c>
      <c r="C42" s="35"/>
      <c r="D42" s="35" t="s">
        <v>148</v>
      </c>
      <c r="E42" s="35">
        <v>1</v>
      </c>
    </row>
    <row r="43" s="22" customFormat="1" customHeight="1" spans="1:10">
      <c r="A43" s="30" t="s">
        <v>103</v>
      </c>
      <c r="B43" s="35" t="s">
        <v>149</v>
      </c>
      <c r="C43" s="35"/>
      <c r="D43" s="35" t="s">
        <v>150</v>
      </c>
      <c r="E43" s="35">
        <v>1</v>
      </c>
    </row>
    <row r="44" s="22" customFormat="1" customHeight="1" spans="1:10">
      <c r="A44" s="30" t="s">
        <v>103</v>
      </c>
      <c r="B44" s="35" t="s">
        <v>151</v>
      </c>
      <c r="C44" s="35"/>
      <c r="D44" s="35" t="s">
        <v>152</v>
      </c>
      <c r="E44" s="35">
        <v>1</v>
      </c>
    </row>
    <row r="45" s="22" customFormat="1" customHeight="1" spans="1:10">
      <c r="A45" s="30" t="s">
        <v>103</v>
      </c>
      <c r="B45" s="35" t="s">
        <v>153</v>
      </c>
      <c r="C45" s="35"/>
      <c r="D45" s="35" t="s">
        <v>154</v>
      </c>
      <c r="E45" s="35">
        <v>1</v>
      </c>
    </row>
    <row r="47" s="22" customFormat="1" customHeight="1" spans="1:10">
      <c r="A47" s="36" t="s">
        <v>155</v>
      </c>
      <c r="B47" s="37"/>
      <c r="C47" s="37"/>
      <c r="D47" s="37"/>
      <c r="E47" s="37"/>
      <c r="F47" s="37"/>
      <c r="G47" s="37"/>
      <c r="H47" s="37"/>
      <c r="I47" s="37"/>
      <c r="J47" s="38"/>
    </row>
    <row r="48" s="22" customFormat="1" customHeight="1" spans="1:10">
      <c r="A48" s="39" t="s">
        <v>156</v>
      </c>
      <c r="B48" s="40"/>
      <c r="C48" s="40"/>
      <c r="D48" s="40"/>
      <c r="E48" s="41"/>
      <c r="F48" s="42"/>
      <c r="G48" s="39" t="s">
        <v>157</v>
      </c>
      <c r="H48" s="40"/>
      <c r="I48" s="40"/>
      <c r="J48" s="41"/>
    </row>
    <row r="49" s="22" customFormat="1" customHeight="1" spans="1:10">
      <c r="A49" s="43" t="s">
        <v>2</v>
      </c>
      <c r="B49" s="43" t="s">
        <v>158</v>
      </c>
      <c r="C49" s="43" t="s">
        <v>159</v>
      </c>
      <c r="D49" s="43" t="s">
        <v>84</v>
      </c>
      <c r="E49" s="43" t="s">
        <v>160</v>
      </c>
      <c r="F49" s="44"/>
      <c r="G49" s="43" t="s">
        <v>161</v>
      </c>
      <c r="H49" s="43" t="s">
        <v>162</v>
      </c>
      <c r="I49" s="43" t="s">
        <v>84</v>
      </c>
      <c r="J49" s="43" t="s">
        <v>160</v>
      </c>
    </row>
    <row r="50" s="22" customFormat="1" customHeight="1" spans="1:10">
      <c r="A50" s="35">
        <v>1</v>
      </c>
      <c r="B50" s="35" t="s">
        <v>163</v>
      </c>
      <c r="C50" s="35" t="s">
        <v>164</v>
      </c>
      <c r="D50" s="35">
        <v>1</v>
      </c>
      <c r="E50" s="35"/>
      <c r="F50" s="44"/>
      <c r="G50" s="35" t="s">
        <v>165</v>
      </c>
      <c r="H50" s="35" t="s">
        <v>166</v>
      </c>
      <c r="I50" s="35">
        <v>1</v>
      </c>
      <c r="J50" s="45"/>
    </row>
    <row r="51" s="22" customFormat="1" customHeight="1" spans="1:10">
      <c r="A51" s="35">
        <v>2</v>
      </c>
      <c r="B51" s="35" t="s">
        <v>163</v>
      </c>
      <c r="C51" s="35" t="s">
        <v>167</v>
      </c>
      <c r="D51" s="35">
        <v>1</v>
      </c>
      <c r="E51" s="35"/>
      <c r="F51" s="44"/>
      <c r="G51" s="35" t="s">
        <v>168</v>
      </c>
      <c r="H51" s="45" t="s">
        <v>169</v>
      </c>
      <c r="I51" s="35">
        <v>1</v>
      </c>
      <c r="J51" s="45"/>
    </row>
    <row r="52" s="22" customFormat="1" customHeight="1" spans="1:10">
      <c r="A52" s="35">
        <v>3</v>
      </c>
      <c r="B52" s="35" t="s">
        <v>163</v>
      </c>
      <c r="C52" s="35" t="s">
        <v>170</v>
      </c>
      <c r="D52" s="35">
        <v>1</v>
      </c>
      <c r="E52" s="35"/>
      <c r="F52" s="44"/>
      <c r="G52" s="35" t="s">
        <v>171</v>
      </c>
      <c r="H52" s="45" t="s">
        <v>172</v>
      </c>
      <c r="I52" s="35">
        <v>1</v>
      </c>
      <c r="J52" s="45"/>
    </row>
    <row r="53" s="22" customFormat="1" customHeight="1" spans="1:10">
      <c r="A53" s="35">
        <v>4</v>
      </c>
      <c r="B53" s="35" t="s">
        <v>163</v>
      </c>
      <c r="C53" s="35" t="s">
        <v>173</v>
      </c>
      <c r="D53" s="35">
        <v>1</v>
      </c>
      <c r="E53" s="35"/>
      <c r="F53" s="44"/>
      <c r="G53" s="35" t="s">
        <v>174</v>
      </c>
      <c r="H53" s="35" t="s">
        <v>175</v>
      </c>
      <c r="I53" s="35">
        <v>1</v>
      </c>
      <c r="J53" s="45"/>
    </row>
    <row r="54" s="22" customFormat="1" customHeight="1" spans="1:10">
      <c r="A54" s="35">
        <v>5</v>
      </c>
      <c r="B54" s="35" t="s">
        <v>163</v>
      </c>
      <c r="C54" s="35" t="s">
        <v>176</v>
      </c>
      <c r="D54" s="35">
        <v>1</v>
      </c>
      <c r="E54" s="35"/>
      <c r="F54" s="44"/>
      <c r="G54" s="35" t="s">
        <v>177</v>
      </c>
      <c r="H54" s="35" t="s">
        <v>178</v>
      </c>
      <c r="I54" s="35">
        <v>1</v>
      </c>
      <c r="J54" s="45"/>
    </row>
    <row r="55" s="22" customFormat="1" customHeight="1" spans="1:10">
      <c r="A55" s="35">
        <v>6</v>
      </c>
      <c r="B55" s="35" t="s">
        <v>179</v>
      </c>
      <c r="C55" s="35" t="s">
        <v>180</v>
      </c>
      <c r="D55" s="35">
        <v>1</v>
      </c>
      <c r="E55" s="35"/>
      <c r="F55" s="44"/>
      <c r="G55" s="35" t="s">
        <v>181</v>
      </c>
      <c r="H55" s="35" t="s">
        <v>182</v>
      </c>
      <c r="I55" s="35">
        <v>1</v>
      </c>
      <c r="J55" s="45"/>
    </row>
    <row r="56" s="22" customFormat="1" customHeight="1" spans="1:10">
      <c r="A56" s="35">
        <v>7</v>
      </c>
      <c r="B56" s="35" t="s">
        <v>179</v>
      </c>
      <c r="C56" s="35" t="s">
        <v>183</v>
      </c>
      <c r="D56" s="35">
        <v>1</v>
      </c>
      <c r="E56" s="35"/>
      <c r="F56" s="44"/>
      <c r="G56" s="35" t="s">
        <v>181</v>
      </c>
      <c r="H56" s="35" t="s">
        <v>184</v>
      </c>
      <c r="I56" s="35">
        <v>1</v>
      </c>
      <c r="J56" s="45"/>
    </row>
    <row r="57" s="22" customFormat="1" customHeight="1" spans="1:10">
      <c r="A57" s="35">
        <v>8</v>
      </c>
      <c r="B57" s="35" t="s">
        <v>179</v>
      </c>
      <c r="C57" s="35" t="s">
        <v>185</v>
      </c>
      <c r="D57" s="35">
        <v>1</v>
      </c>
      <c r="E57" s="35"/>
      <c r="F57" s="44"/>
      <c r="G57" s="35" t="s">
        <v>186</v>
      </c>
      <c r="H57" s="35" t="s">
        <v>187</v>
      </c>
      <c r="I57" s="35">
        <v>1</v>
      </c>
      <c r="J57" s="45"/>
    </row>
    <row r="58" s="22" customFormat="1" customHeight="1" spans="1:10">
      <c r="A58" s="35">
        <v>9</v>
      </c>
      <c r="B58" s="35" t="s">
        <v>188</v>
      </c>
      <c r="C58" s="35" t="s">
        <v>189</v>
      </c>
      <c r="D58" s="35">
        <v>1</v>
      </c>
      <c r="E58" s="35"/>
      <c r="F58" s="44"/>
      <c r="G58" s="45"/>
      <c r="H58" s="45"/>
      <c r="I58" s="45"/>
      <c r="J58" s="45"/>
    </row>
    <row r="59" s="22" customFormat="1" customHeight="1" spans="1:10">
      <c r="A59" s="35">
        <v>10</v>
      </c>
      <c r="B59" s="35" t="s">
        <v>188</v>
      </c>
      <c r="C59" s="35" t="s">
        <v>190</v>
      </c>
      <c r="D59" s="35">
        <v>1</v>
      </c>
      <c r="E59" s="35"/>
      <c r="F59" s="44"/>
      <c r="G59" s="45"/>
      <c r="H59" s="45"/>
      <c r="I59" s="45"/>
      <c r="J59" s="45"/>
    </row>
    <row r="60" s="22" customFormat="1" customHeight="1" spans="1:10">
      <c r="A60" s="35">
        <v>11</v>
      </c>
      <c r="B60" s="35" t="s">
        <v>188</v>
      </c>
      <c r="C60" s="35" t="s">
        <v>191</v>
      </c>
      <c r="D60" s="35">
        <v>1</v>
      </c>
      <c r="E60" s="35"/>
      <c r="F60" s="44"/>
      <c r="G60" s="45"/>
      <c r="H60" s="45"/>
      <c r="I60" s="45"/>
      <c r="J60" s="45"/>
    </row>
    <row r="61" s="22" customFormat="1" customHeight="1" spans="1:10">
      <c r="A61" s="35">
        <v>12</v>
      </c>
      <c r="B61" s="35" t="s">
        <v>192</v>
      </c>
      <c r="C61" s="35" t="s">
        <v>193</v>
      </c>
      <c r="D61" s="35">
        <v>1</v>
      </c>
      <c r="E61" s="35"/>
      <c r="F61" s="44"/>
      <c r="G61" s="45"/>
      <c r="H61" s="45"/>
      <c r="I61" s="45"/>
      <c r="J61" s="45"/>
    </row>
    <row r="62" s="22" customFormat="1" customHeight="1" spans="1:10">
      <c r="A62" s="35">
        <v>13</v>
      </c>
      <c r="B62" s="35" t="s">
        <v>171</v>
      </c>
      <c r="C62" s="35" t="s">
        <v>194</v>
      </c>
      <c r="D62" s="35">
        <v>1</v>
      </c>
      <c r="E62" s="35"/>
      <c r="F62" s="44"/>
      <c r="G62" s="45"/>
      <c r="H62" s="45"/>
      <c r="I62" s="45"/>
      <c r="J62" s="45"/>
    </row>
    <row r="63" s="22" customFormat="1" customHeight="1" spans="1:10">
      <c r="A63" s="35">
        <v>14</v>
      </c>
      <c r="B63" s="35" t="s">
        <v>195</v>
      </c>
      <c r="C63" s="35" t="s">
        <v>196</v>
      </c>
      <c r="D63" s="35">
        <v>1</v>
      </c>
      <c r="E63" s="35"/>
      <c r="F63" s="44"/>
      <c r="G63" s="45"/>
      <c r="H63" s="45"/>
      <c r="I63" s="45"/>
      <c r="J63" s="45"/>
    </row>
    <row r="64" s="22" customFormat="1" customHeight="1" spans="1:10">
      <c r="A64" s="35">
        <v>15</v>
      </c>
      <c r="B64" s="35" t="s">
        <v>197</v>
      </c>
      <c r="C64" s="35" t="s">
        <v>198</v>
      </c>
      <c r="D64" s="35">
        <v>1</v>
      </c>
      <c r="E64" s="35"/>
      <c r="F64" s="46"/>
      <c r="G64" s="45"/>
      <c r="H64" s="45"/>
      <c r="I64" s="45"/>
      <c r="J64" s="45"/>
    </row>
    <row r="66" s="22" customFormat="1" customHeight="1" spans="1:4">
      <c r="A66" s="24" t="s">
        <v>199</v>
      </c>
      <c r="B66" s="47"/>
      <c r="C66" s="47"/>
      <c r="D66" s="48"/>
    </row>
    <row r="67" s="22" customFormat="1" customHeight="1" spans="1:4">
      <c r="A67" s="29" t="s">
        <v>2</v>
      </c>
      <c r="B67" s="29" t="s">
        <v>83</v>
      </c>
      <c r="C67" s="29" t="s">
        <v>84</v>
      </c>
      <c r="D67" s="29" t="s">
        <v>52</v>
      </c>
    </row>
    <row r="68" s="22" customFormat="1" customHeight="1" spans="1:4">
      <c r="A68" s="45">
        <v>1</v>
      </c>
      <c r="B68" s="45" t="s">
        <v>200</v>
      </c>
      <c r="C68" s="45">
        <v>1</v>
      </c>
      <c r="D68" s="45" t="s">
        <v>201</v>
      </c>
    </row>
    <row r="69" s="22" customFormat="1" customHeight="1" spans="1:4">
      <c r="A69" s="45">
        <v>4</v>
      </c>
      <c r="B69" s="49" t="s">
        <v>202</v>
      </c>
      <c r="C69" s="45">
        <v>1</v>
      </c>
      <c r="D69" s="45" t="s">
        <v>203</v>
      </c>
    </row>
    <row r="70" s="22" customFormat="1" customHeight="1" spans="1:4">
      <c r="A70" s="45">
        <v>6</v>
      </c>
      <c r="B70" s="49" t="s">
        <v>204</v>
      </c>
      <c r="C70" s="45">
        <v>1</v>
      </c>
      <c r="D70" s="45" t="s">
        <v>205</v>
      </c>
    </row>
    <row r="71" s="22" customFormat="1" customHeight="1" spans="1:4">
      <c r="A71" s="50" t="s">
        <v>206</v>
      </c>
      <c r="B71" s="51"/>
      <c r="C71" s="51"/>
      <c r="D71" s="52"/>
    </row>
  </sheetData>
  <mergeCells count="9">
    <mergeCell ref="A1:D1"/>
    <mergeCell ref="A11:D11"/>
    <mergeCell ref="A13:E13"/>
    <mergeCell ref="A47:J47"/>
    <mergeCell ref="A48:E48"/>
    <mergeCell ref="G48:J48"/>
    <mergeCell ref="A66:D66"/>
    <mergeCell ref="A71:D71"/>
    <mergeCell ref="F48:F64"/>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
  <sheetViews>
    <sheetView topLeftCell="A18" workbookViewId="0">
      <selection activeCell="P9" sqref="P9"/>
    </sheetView>
  </sheetViews>
  <sheetFormatPr defaultColWidth="9" defaultRowHeight="13.5"/>
  <cols>
    <col min="2" max="2" width="19" customWidth="1"/>
    <col min="3" max="3" width="42.875" customWidth="1"/>
    <col min="4" max="4" width="9.375"/>
    <col min="8" max="8" width="17.375" customWidth="1"/>
    <col min="9" max="9" width="11.625" customWidth="1"/>
  </cols>
  <sheetData>
    <row r="1" customFormat="1" ht="15" customHeight="1" spans="1:11">
      <c r="A1" s="1" t="s">
        <v>207</v>
      </c>
      <c r="B1" s="1"/>
      <c r="C1" s="1"/>
      <c r="D1" s="1"/>
      <c r="G1" s="1" t="s">
        <v>208</v>
      </c>
      <c r="H1" s="1"/>
      <c r="I1" s="1"/>
      <c r="J1" s="1"/>
      <c r="K1" s="1"/>
    </row>
    <row r="2" customFormat="1" ht="15.75" customHeight="1" spans="1:11">
      <c r="A2" s="2" t="s">
        <v>2</v>
      </c>
      <c r="B2" s="3" t="s">
        <v>209</v>
      </c>
      <c r="C2" s="3" t="s">
        <v>210</v>
      </c>
      <c r="D2" s="4" t="s">
        <v>211</v>
      </c>
      <c r="G2" s="5" t="s">
        <v>2</v>
      </c>
      <c r="H2" s="6" t="s">
        <v>212</v>
      </c>
      <c r="I2" s="6" t="s">
        <v>213</v>
      </c>
      <c r="J2" s="6" t="s">
        <v>214</v>
      </c>
      <c r="K2" s="6" t="s">
        <v>210</v>
      </c>
    </row>
    <row r="3" customFormat="1" ht="15" spans="1:11">
      <c r="A3" s="7">
        <v>1</v>
      </c>
      <c r="B3" s="8" t="s">
        <v>215</v>
      </c>
      <c r="C3" s="8" t="s">
        <v>216</v>
      </c>
      <c r="D3" s="9"/>
      <c r="G3" s="10">
        <v>1</v>
      </c>
      <c r="H3" s="11" t="s">
        <v>217</v>
      </c>
      <c r="I3" s="11" t="s">
        <v>218</v>
      </c>
      <c r="J3" s="11"/>
      <c r="K3" s="11" t="s">
        <v>108</v>
      </c>
    </row>
    <row r="4" customFormat="1" ht="15" spans="1:11">
      <c r="A4" s="7">
        <v>2</v>
      </c>
      <c r="B4" s="8" t="s">
        <v>128</v>
      </c>
      <c r="C4" s="8" t="s">
        <v>219</v>
      </c>
      <c r="D4" s="9"/>
      <c r="G4" s="10">
        <v>2</v>
      </c>
      <c r="H4" s="11" t="s">
        <v>220</v>
      </c>
      <c r="I4" s="11" t="s">
        <v>218</v>
      </c>
      <c r="J4" s="11"/>
      <c r="K4" s="11" t="s">
        <v>108</v>
      </c>
    </row>
    <row r="5" customFormat="1" ht="15" spans="1:11">
      <c r="A5" s="7">
        <v>3</v>
      </c>
      <c r="B5" s="8" t="s">
        <v>221</v>
      </c>
      <c r="C5" s="8" t="s">
        <v>222</v>
      </c>
      <c r="D5" s="9"/>
      <c r="G5" s="10">
        <v>3</v>
      </c>
      <c r="H5" s="11" t="s">
        <v>223</v>
      </c>
      <c r="I5" s="11" t="s">
        <v>218</v>
      </c>
      <c r="J5" s="11"/>
      <c r="K5" s="11" t="s">
        <v>108</v>
      </c>
    </row>
    <row r="6" customFormat="1" ht="15" spans="1:11">
      <c r="A6" s="7">
        <v>4</v>
      </c>
      <c r="B6" s="8" t="s">
        <v>224</v>
      </c>
      <c r="C6" s="8"/>
      <c r="D6" s="9"/>
      <c r="G6" s="10">
        <v>4</v>
      </c>
      <c r="H6" s="11" t="s">
        <v>225</v>
      </c>
      <c r="I6" s="11" t="s">
        <v>218</v>
      </c>
      <c r="J6" s="11"/>
      <c r="K6" s="11" t="s">
        <v>108</v>
      </c>
    </row>
    <row r="7" customFormat="1" ht="15" spans="1:11">
      <c r="A7" s="7">
        <v>5</v>
      </c>
      <c r="B7" s="8" t="s">
        <v>226</v>
      </c>
      <c r="C7" s="8" t="s">
        <v>227</v>
      </c>
      <c r="D7" s="9"/>
      <c r="G7" s="10">
        <v>5</v>
      </c>
      <c r="H7" s="11" t="s">
        <v>228</v>
      </c>
      <c r="I7" s="11" t="s">
        <v>218</v>
      </c>
      <c r="J7" s="11"/>
      <c r="K7" s="11" t="s">
        <v>108</v>
      </c>
    </row>
    <row r="8" customFormat="1" ht="15" spans="1:11">
      <c r="A8" s="7">
        <v>6</v>
      </c>
      <c r="B8" s="8" t="s">
        <v>226</v>
      </c>
      <c r="C8" s="8" t="s">
        <v>229</v>
      </c>
      <c r="D8" s="9"/>
      <c r="G8" s="10">
        <v>6</v>
      </c>
      <c r="H8" s="11" t="s">
        <v>230</v>
      </c>
      <c r="I8" s="11" t="s">
        <v>218</v>
      </c>
      <c r="J8" s="11"/>
      <c r="K8" s="11" t="s">
        <v>108</v>
      </c>
    </row>
    <row r="9" customFormat="1" ht="15" spans="1:11">
      <c r="A9" s="7">
        <v>7</v>
      </c>
      <c r="B9" s="8" t="s">
        <v>231</v>
      </c>
      <c r="C9" s="8" t="s">
        <v>232</v>
      </c>
      <c r="D9" s="9"/>
      <c r="G9" s="10">
        <v>7</v>
      </c>
      <c r="H9" s="11" t="s">
        <v>233</v>
      </c>
      <c r="I9" s="11" t="s">
        <v>218</v>
      </c>
      <c r="J9" s="11"/>
      <c r="K9" s="11" t="s">
        <v>108</v>
      </c>
    </row>
    <row r="10" customFormat="1" ht="15" spans="1:11">
      <c r="A10" s="7">
        <v>8</v>
      </c>
      <c r="B10" s="8" t="s">
        <v>231</v>
      </c>
      <c r="C10" s="8" t="s">
        <v>234</v>
      </c>
      <c r="D10" s="9"/>
      <c r="G10" s="10">
        <v>8</v>
      </c>
      <c r="H10" s="11" t="s">
        <v>235</v>
      </c>
      <c r="I10" s="11" t="s">
        <v>218</v>
      </c>
      <c r="J10" s="11"/>
      <c r="K10" s="11" t="s">
        <v>108</v>
      </c>
    </row>
    <row r="11" customFormat="1" ht="15" spans="1:11">
      <c r="A11" s="7">
        <v>9</v>
      </c>
      <c r="B11" s="8" t="s">
        <v>236</v>
      </c>
      <c r="C11" s="8" t="s">
        <v>237</v>
      </c>
      <c r="D11" s="9"/>
      <c r="G11" s="10">
        <v>9</v>
      </c>
      <c r="H11" s="11" t="s">
        <v>238</v>
      </c>
      <c r="I11" s="11" t="s">
        <v>218</v>
      </c>
      <c r="J11" s="11"/>
      <c r="K11" s="11" t="s">
        <v>108</v>
      </c>
    </row>
    <row r="12" customFormat="1" ht="15" spans="1:11">
      <c r="A12" s="7">
        <v>10</v>
      </c>
      <c r="B12" s="8" t="s">
        <v>239</v>
      </c>
      <c r="C12" s="8" t="s">
        <v>240</v>
      </c>
      <c r="D12" s="9"/>
      <c r="G12" s="10">
        <v>10</v>
      </c>
      <c r="H12" s="11" t="s">
        <v>241</v>
      </c>
      <c r="I12" s="11" t="s">
        <v>218</v>
      </c>
      <c r="J12" s="11"/>
      <c r="K12" s="11" t="s">
        <v>108</v>
      </c>
    </row>
    <row r="13" customFormat="1" ht="15" spans="1:11">
      <c r="A13" s="7">
        <v>11</v>
      </c>
      <c r="B13" s="8" t="s">
        <v>242</v>
      </c>
      <c r="C13" s="8" t="s">
        <v>240</v>
      </c>
      <c r="D13" s="9"/>
      <c r="G13" s="10">
        <v>11</v>
      </c>
      <c r="H13" s="11" t="s">
        <v>243</v>
      </c>
      <c r="I13" s="11" t="s">
        <v>218</v>
      </c>
      <c r="J13" s="11"/>
      <c r="K13" s="11" t="s">
        <v>108</v>
      </c>
    </row>
    <row r="14" customFormat="1" ht="15" spans="1:11">
      <c r="A14" s="7">
        <v>12</v>
      </c>
      <c r="B14" s="8" t="s">
        <v>244</v>
      </c>
      <c r="C14" s="8" t="s">
        <v>245</v>
      </c>
      <c r="D14" s="9"/>
      <c r="G14" s="10">
        <v>12</v>
      </c>
      <c r="H14" s="11" t="s">
        <v>246</v>
      </c>
      <c r="I14" s="11" t="s">
        <v>218</v>
      </c>
      <c r="J14" s="11"/>
      <c r="K14" s="11" t="s">
        <v>108</v>
      </c>
    </row>
    <row r="15" customFormat="1" ht="15" spans="1:11">
      <c r="A15" s="7">
        <v>13</v>
      </c>
      <c r="B15" s="8" t="s">
        <v>247</v>
      </c>
      <c r="C15" s="8" t="s">
        <v>245</v>
      </c>
      <c r="D15" s="9"/>
      <c r="G15" s="10">
        <v>13</v>
      </c>
      <c r="H15" s="11" t="s">
        <v>248</v>
      </c>
      <c r="I15" s="11" t="s">
        <v>218</v>
      </c>
      <c r="J15" s="11"/>
      <c r="K15" s="11" t="s">
        <v>108</v>
      </c>
    </row>
    <row r="16" customFormat="1" ht="15" spans="1:11">
      <c r="A16" s="7">
        <v>14</v>
      </c>
      <c r="B16" s="8" t="s">
        <v>249</v>
      </c>
      <c r="C16" s="8" t="s">
        <v>245</v>
      </c>
      <c r="D16" s="9"/>
      <c r="G16" s="10">
        <v>14</v>
      </c>
      <c r="H16" s="11" t="s">
        <v>250</v>
      </c>
      <c r="I16" s="11" t="s">
        <v>218</v>
      </c>
      <c r="J16" s="11"/>
      <c r="K16" s="11" t="s">
        <v>108</v>
      </c>
    </row>
    <row r="17" customFormat="1" ht="15" spans="1:11">
      <c r="A17" s="7">
        <v>15</v>
      </c>
      <c r="B17" s="8" t="s">
        <v>251</v>
      </c>
      <c r="C17" s="8" t="s">
        <v>252</v>
      </c>
      <c r="D17" s="9"/>
      <c r="G17" s="10">
        <v>15</v>
      </c>
      <c r="H17" s="11" t="s">
        <v>253</v>
      </c>
      <c r="I17" s="11" t="s">
        <v>218</v>
      </c>
      <c r="J17" s="11"/>
      <c r="K17" s="11" t="s">
        <v>108</v>
      </c>
    </row>
    <row r="18" customFormat="1" ht="15" spans="1:11">
      <c r="A18" s="7">
        <v>16</v>
      </c>
      <c r="B18" s="8" t="s">
        <v>251</v>
      </c>
      <c r="C18" s="8" t="s">
        <v>254</v>
      </c>
      <c r="D18" s="9"/>
      <c r="G18" s="10">
        <v>16</v>
      </c>
      <c r="H18" s="11" t="s">
        <v>136</v>
      </c>
      <c r="I18" s="11" t="s">
        <v>255</v>
      </c>
      <c r="J18" s="11"/>
      <c r="K18" s="11" t="s">
        <v>108</v>
      </c>
    </row>
    <row r="19" customFormat="1" ht="43.5" spans="1:11">
      <c r="A19" s="7">
        <v>17</v>
      </c>
      <c r="B19" s="8" t="s">
        <v>256</v>
      </c>
      <c r="C19" s="8" t="s">
        <v>257</v>
      </c>
      <c r="D19" s="9"/>
      <c r="G19" s="10">
        <v>17</v>
      </c>
      <c r="H19" s="12" t="s">
        <v>258</v>
      </c>
      <c r="I19" s="12" t="s">
        <v>218</v>
      </c>
      <c r="J19" s="12"/>
      <c r="K19" s="12" t="s">
        <v>259</v>
      </c>
    </row>
    <row r="20" customFormat="1" ht="15" spans="1:11">
      <c r="A20" s="7">
        <v>18</v>
      </c>
      <c r="B20" s="8" t="s">
        <v>260</v>
      </c>
      <c r="C20" s="8" t="s">
        <v>261</v>
      </c>
      <c r="D20" s="9"/>
      <c r="G20" s="10">
        <v>18</v>
      </c>
      <c r="H20" s="12" t="s">
        <v>262</v>
      </c>
      <c r="I20" s="12" t="s">
        <v>218</v>
      </c>
      <c r="J20" s="12"/>
      <c r="K20" s="12" t="s">
        <v>108</v>
      </c>
    </row>
    <row r="21" customFormat="1" ht="15" spans="1:11">
      <c r="A21" s="7">
        <v>19</v>
      </c>
      <c r="B21" s="8" t="s">
        <v>263</v>
      </c>
      <c r="C21" s="8" t="s">
        <v>264</v>
      </c>
      <c r="D21" s="9"/>
      <c r="G21" s="10">
        <v>19</v>
      </c>
      <c r="H21" s="12" t="s">
        <v>135</v>
      </c>
      <c r="I21" s="12" t="s">
        <v>218</v>
      </c>
      <c r="J21" s="12"/>
      <c r="K21" s="12" t="s">
        <v>265</v>
      </c>
    </row>
    <row r="22" customFormat="1" ht="15" spans="1:11">
      <c r="A22" s="7">
        <v>20</v>
      </c>
      <c r="B22" s="8" t="s">
        <v>266</v>
      </c>
      <c r="C22" s="8" t="s">
        <v>267</v>
      </c>
      <c r="D22" s="9"/>
      <c r="G22" s="10">
        <v>20</v>
      </c>
      <c r="H22" s="12" t="s">
        <v>139</v>
      </c>
      <c r="I22" s="12" t="s">
        <v>218</v>
      </c>
      <c r="J22" s="12"/>
      <c r="K22" s="12" t="s">
        <v>268</v>
      </c>
    </row>
    <row r="23" customFormat="1" ht="15" spans="1:11">
      <c r="A23" s="7">
        <v>21</v>
      </c>
      <c r="B23" s="8" t="s">
        <v>266</v>
      </c>
      <c r="C23" s="8" t="s">
        <v>269</v>
      </c>
      <c r="D23" s="9"/>
      <c r="G23" s="10">
        <v>21</v>
      </c>
      <c r="H23" s="12" t="s">
        <v>270</v>
      </c>
      <c r="I23" s="12" t="s">
        <v>218</v>
      </c>
      <c r="J23" s="12"/>
      <c r="K23" s="12" t="s">
        <v>271</v>
      </c>
    </row>
    <row r="24" customFormat="1" ht="15" spans="1:11">
      <c r="A24" s="7">
        <v>22</v>
      </c>
      <c r="B24" s="8" t="s">
        <v>266</v>
      </c>
      <c r="C24" s="8" t="s">
        <v>272</v>
      </c>
      <c r="D24" s="9"/>
      <c r="G24" s="10">
        <v>22</v>
      </c>
      <c r="H24" s="12" t="s">
        <v>273</v>
      </c>
      <c r="I24" s="12" t="s">
        <v>218</v>
      </c>
      <c r="J24" s="12"/>
      <c r="K24" s="12" t="s">
        <v>274</v>
      </c>
    </row>
    <row r="25" customFormat="1" ht="29.25" spans="1:11">
      <c r="A25" s="7">
        <v>23</v>
      </c>
      <c r="B25" s="8" t="s">
        <v>266</v>
      </c>
      <c r="C25" s="8" t="s">
        <v>275</v>
      </c>
      <c r="D25" s="9"/>
      <c r="G25" s="10">
        <v>23</v>
      </c>
      <c r="H25" s="12" t="s">
        <v>112</v>
      </c>
      <c r="I25" s="12" t="s">
        <v>218</v>
      </c>
      <c r="J25" s="12"/>
      <c r="K25" s="12" t="s">
        <v>113</v>
      </c>
    </row>
    <row r="26" customFormat="1" ht="29.25" spans="1:11">
      <c r="A26" s="7">
        <v>24</v>
      </c>
      <c r="B26" s="8" t="s">
        <v>266</v>
      </c>
      <c r="C26" s="8" t="s">
        <v>276</v>
      </c>
      <c r="D26" s="9"/>
      <c r="G26" s="10">
        <v>24</v>
      </c>
      <c r="H26" s="12" t="s">
        <v>277</v>
      </c>
      <c r="I26" s="12" t="s">
        <v>218</v>
      </c>
      <c r="J26" s="12"/>
      <c r="K26" s="12" t="s">
        <v>278</v>
      </c>
    </row>
    <row r="27" customFormat="1" ht="15" spans="1:11">
      <c r="A27" s="7">
        <v>25</v>
      </c>
      <c r="B27" s="8" t="s">
        <v>266</v>
      </c>
      <c r="C27" s="8" t="s">
        <v>279</v>
      </c>
      <c r="D27" s="9"/>
      <c r="G27" s="10">
        <v>25</v>
      </c>
      <c r="H27" s="12" t="s">
        <v>280</v>
      </c>
      <c r="I27" s="12" t="s">
        <v>218</v>
      </c>
      <c r="J27" s="12"/>
      <c r="K27" s="12" t="s">
        <v>108</v>
      </c>
    </row>
    <row r="28" customFormat="1" ht="93.75" spans="1:11">
      <c r="A28" s="7">
        <v>26</v>
      </c>
      <c r="B28" s="8" t="s">
        <v>266</v>
      </c>
      <c r="C28" s="8" t="s">
        <v>281</v>
      </c>
      <c r="D28" s="9"/>
      <c r="G28" s="10">
        <v>26</v>
      </c>
      <c r="H28" s="12" t="s">
        <v>282</v>
      </c>
      <c r="I28" s="12" t="s">
        <v>218</v>
      </c>
      <c r="J28" s="12"/>
      <c r="K28" s="12" t="s">
        <v>283</v>
      </c>
    </row>
    <row r="29" customFormat="1" ht="93.75" spans="1:11">
      <c r="A29" s="7">
        <v>27</v>
      </c>
      <c r="B29" s="8" t="s">
        <v>284</v>
      </c>
      <c r="C29" s="8" t="s">
        <v>285</v>
      </c>
      <c r="D29" s="9"/>
      <c r="G29" s="10">
        <v>27</v>
      </c>
      <c r="H29" s="12" t="s">
        <v>286</v>
      </c>
      <c r="I29" s="12" t="s">
        <v>218</v>
      </c>
      <c r="J29" s="12"/>
      <c r="K29" s="12" t="s">
        <v>283</v>
      </c>
    </row>
    <row r="30" customFormat="1" ht="93.75" spans="1:11">
      <c r="A30" s="7">
        <v>28</v>
      </c>
      <c r="B30" s="8" t="s">
        <v>287</v>
      </c>
      <c r="C30" s="8" t="s">
        <v>288</v>
      </c>
      <c r="D30" s="9"/>
      <c r="G30" s="10">
        <v>28</v>
      </c>
      <c r="H30" s="12" t="s">
        <v>289</v>
      </c>
      <c r="I30" s="12" t="s">
        <v>218</v>
      </c>
      <c r="J30" s="12"/>
      <c r="K30" s="12" t="s">
        <v>283</v>
      </c>
    </row>
    <row r="31" customFormat="1" ht="43.5" spans="1:11">
      <c r="A31" s="7">
        <v>29</v>
      </c>
      <c r="B31" s="8" t="s">
        <v>290</v>
      </c>
      <c r="C31" s="8" t="s">
        <v>291</v>
      </c>
      <c r="D31" s="9"/>
      <c r="G31" s="10">
        <v>29</v>
      </c>
      <c r="H31" s="12" t="s">
        <v>292</v>
      </c>
      <c r="I31" s="12" t="s">
        <v>218</v>
      </c>
      <c r="J31" s="12"/>
      <c r="K31" s="12" t="s">
        <v>293</v>
      </c>
    </row>
    <row r="32" customFormat="1" ht="29.25" spans="1:11">
      <c r="A32" s="7">
        <v>30</v>
      </c>
      <c r="B32" s="8" t="s">
        <v>294</v>
      </c>
      <c r="C32" s="8" t="s">
        <v>295</v>
      </c>
      <c r="D32" s="9"/>
      <c r="G32" s="10">
        <v>30</v>
      </c>
      <c r="H32" s="12" t="s">
        <v>110</v>
      </c>
      <c r="I32" s="12" t="s">
        <v>218</v>
      </c>
      <c r="J32" s="12"/>
      <c r="K32" s="12" t="s">
        <v>111</v>
      </c>
    </row>
    <row r="33" customFormat="1" ht="15" spans="1:11">
      <c r="A33" s="7">
        <v>31</v>
      </c>
      <c r="B33" s="8" t="s">
        <v>296</v>
      </c>
      <c r="C33" s="8" t="s">
        <v>297</v>
      </c>
      <c r="D33" s="9"/>
      <c r="G33" s="10">
        <v>31</v>
      </c>
      <c r="H33" s="12" t="s">
        <v>114</v>
      </c>
      <c r="I33" s="12" t="s">
        <v>218</v>
      </c>
      <c r="J33" s="12"/>
      <c r="K33" s="12" t="s">
        <v>115</v>
      </c>
    </row>
    <row r="34" customFormat="1" ht="43.5" spans="1:11">
      <c r="A34" s="7">
        <v>32</v>
      </c>
      <c r="B34" s="8" t="s">
        <v>298</v>
      </c>
      <c r="C34" s="8" t="s">
        <v>299</v>
      </c>
      <c r="D34" s="9"/>
      <c r="G34" s="10">
        <v>32</v>
      </c>
      <c r="H34" s="12" t="s">
        <v>300</v>
      </c>
      <c r="I34" s="12" t="s">
        <v>301</v>
      </c>
      <c r="J34" s="12"/>
      <c r="K34" s="12" t="s">
        <v>302</v>
      </c>
    </row>
    <row r="35" customFormat="1" ht="72" spans="1:11">
      <c r="A35" s="7">
        <v>33</v>
      </c>
      <c r="B35" s="8" t="s">
        <v>303</v>
      </c>
      <c r="C35" s="8" t="s">
        <v>304</v>
      </c>
      <c r="D35" s="9"/>
      <c r="G35" s="10">
        <v>33</v>
      </c>
      <c r="H35" s="12" t="s">
        <v>305</v>
      </c>
      <c r="I35" s="12" t="s">
        <v>306</v>
      </c>
      <c r="J35" s="12"/>
      <c r="K35" s="12" t="s">
        <v>125</v>
      </c>
    </row>
    <row r="36" customFormat="1" ht="29.25" spans="1:11">
      <c r="A36" s="7">
        <v>34</v>
      </c>
      <c r="B36" s="8" t="s">
        <v>307</v>
      </c>
      <c r="C36" s="8" t="s">
        <v>308</v>
      </c>
      <c r="D36" s="9"/>
      <c r="G36" s="10">
        <v>34</v>
      </c>
      <c r="H36" s="12" t="s">
        <v>309</v>
      </c>
      <c r="I36" s="12" t="s">
        <v>310</v>
      </c>
      <c r="J36" s="12"/>
      <c r="K36" s="12" t="s">
        <v>311</v>
      </c>
    </row>
    <row r="37" customFormat="1" ht="29.25" spans="1:11">
      <c r="A37" s="7">
        <v>35</v>
      </c>
      <c r="B37" s="8" t="s">
        <v>312</v>
      </c>
      <c r="C37" s="8" t="s">
        <v>313</v>
      </c>
      <c r="D37" s="9"/>
      <c r="G37" s="10">
        <v>35</v>
      </c>
      <c r="H37" s="12" t="s">
        <v>120</v>
      </c>
      <c r="I37" s="12" t="s">
        <v>218</v>
      </c>
      <c r="J37" s="12"/>
      <c r="K37" s="12" t="s">
        <v>314</v>
      </c>
    </row>
    <row r="38" customFormat="1" ht="29.25" spans="1:11">
      <c r="A38" s="7">
        <v>36</v>
      </c>
      <c r="B38" s="8" t="s">
        <v>315</v>
      </c>
      <c r="C38" s="8" t="s">
        <v>316</v>
      </c>
      <c r="D38" s="9"/>
      <c r="G38" s="10">
        <v>36</v>
      </c>
      <c r="H38" s="12" t="s">
        <v>118</v>
      </c>
      <c r="I38" s="12" t="s">
        <v>218</v>
      </c>
      <c r="J38" s="12"/>
      <c r="K38" s="12" t="s">
        <v>317</v>
      </c>
    </row>
    <row r="39" customFormat="1" ht="43.5" spans="1:11">
      <c r="A39" s="13">
        <v>37</v>
      </c>
      <c r="B39" s="14" t="s">
        <v>318</v>
      </c>
      <c r="C39" s="14" t="s">
        <v>319</v>
      </c>
      <c r="D39" s="15"/>
      <c r="G39" s="10">
        <v>37</v>
      </c>
      <c r="H39" s="12" t="s">
        <v>116</v>
      </c>
      <c r="I39" s="12" t="s">
        <v>218</v>
      </c>
      <c r="J39" s="12"/>
      <c r="K39" s="12" t="s">
        <v>320</v>
      </c>
    </row>
    <row r="40" customFormat="1" ht="15" spans="1:11">
      <c r="A40" s="16">
        <v>38</v>
      </c>
      <c r="B40" s="17" t="s">
        <v>321</v>
      </c>
      <c r="C40" s="17" t="s">
        <v>322</v>
      </c>
      <c r="D40" s="16"/>
      <c r="G40" s="10">
        <v>38</v>
      </c>
      <c r="H40" s="12" t="s">
        <v>258</v>
      </c>
      <c r="I40" s="12" t="s">
        <v>306</v>
      </c>
      <c r="J40" s="12"/>
      <c r="K40" s="12" t="s">
        <v>108</v>
      </c>
    </row>
    <row r="41" customFormat="1" ht="21" spans="1:11">
      <c r="A41" s="18"/>
      <c r="B41" s="18"/>
      <c r="C41" s="18"/>
      <c r="D41" s="18"/>
      <c r="E41" s="18"/>
      <c r="G41" s="10">
        <v>39</v>
      </c>
      <c r="H41" s="12" t="s">
        <v>323</v>
      </c>
      <c r="I41" s="12" t="s">
        <v>306</v>
      </c>
      <c r="J41" s="12"/>
      <c r="K41" s="12" t="s">
        <v>324</v>
      </c>
    </row>
    <row r="42" customFormat="1" ht="15" spans="1:11">
      <c r="A42" s="19"/>
      <c r="B42" s="20"/>
      <c r="C42" s="20"/>
      <c r="D42" s="19"/>
      <c r="E42" s="19"/>
      <c r="G42" s="10">
        <v>40</v>
      </c>
      <c r="H42" s="12" t="s">
        <v>323</v>
      </c>
      <c r="I42" s="12" t="s">
        <v>306</v>
      </c>
      <c r="J42" s="12"/>
      <c r="K42" s="12" t="s">
        <v>325</v>
      </c>
    </row>
    <row r="43" customFormat="1" ht="15" spans="1:11">
      <c r="A43" s="19"/>
      <c r="B43" s="20"/>
      <c r="C43" s="20"/>
      <c r="D43" s="21"/>
      <c r="E43" s="19"/>
      <c r="G43" s="10">
        <v>41</v>
      </c>
      <c r="H43" s="12" t="s">
        <v>326</v>
      </c>
      <c r="I43" s="12" t="s">
        <v>218</v>
      </c>
      <c r="J43" s="12"/>
      <c r="K43" s="12" t="s">
        <v>108</v>
      </c>
    </row>
    <row r="44" customFormat="1" ht="29.25" spans="1:11">
      <c r="A44" s="19"/>
      <c r="B44" s="20"/>
      <c r="C44" s="20"/>
      <c r="D44" s="21"/>
      <c r="E44" s="19"/>
      <c r="G44" s="10">
        <v>42</v>
      </c>
      <c r="H44" s="12" t="s">
        <v>327</v>
      </c>
      <c r="I44" s="12" t="s">
        <v>328</v>
      </c>
      <c r="J44" s="12"/>
      <c r="K44" s="12" t="s">
        <v>108</v>
      </c>
    </row>
    <row r="45" customFormat="1" ht="29.25" spans="1:11">
      <c r="A45" s="19"/>
      <c r="B45" s="20"/>
      <c r="C45" s="20"/>
      <c r="D45" s="21"/>
      <c r="E45" s="19"/>
      <c r="G45" s="10">
        <v>43</v>
      </c>
      <c r="H45" s="12" t="s">
        <v>329</v>
      </c>
      <c r="I45" s="12" t="s">
        <v>328</v>
      </c>
      <c r="J45" s="12"/>
      <c r="K45" s="12" t="s">
        <v>108</v>
      </c>
    </row>
  </sheetData>
  <mergeCells count="3">
    <mergeCell ref="A1:D1"/>
    <mergeCell ref="G1:K1"/>
    <mergeCell ref="A41:E4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01服务站点明细表</vt:lpstr>
      <vt:lpstr>02充电站运维服务内容</vt:lpstr>
      <vt:lpstr>03备品备件清单</vt:lpstr>
      <vt:lpstr>04充电桩型号及组成配件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卡迪夫</cp:lastModifiedBy>
  <dcterms:created xsi:type="dcterms:W3CDTF">2025-12-01T06:54:00Z</dcterms:created>
  <dcterms:modified xsi:type="dcterms:W3CDTF">2025-12-05T03:57:20Z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7B88C76AA1C9434D97EF1AD2B643B671_13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